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 activeTab="2"/>
  </bookViews>
  <sheets>
    <sheet name="протокол взвешивания" sheetId="1" r:id="rId1"/>
    <sheet name="60" sheetId="3" r:id="rId2"/>
    <sheet name="65" sheetId="4" r:id="rId3"/>
    <sheet name="70" sheetId="5" r:id="rId4"/>
    <sheet name="75" sheetId="15" r:id="rId5"/>
    <sheet name="80" sheetId="6" r:id="rId6"/>
    <sheet name="85" sheetId="7" r:id="rId7"/>
    <sheet name="свыше 85+" sheetId="2" r:id="rId8"/>
    <sheet name="список судей" sheetId="9" r:id="rId9"/>
    <sheet name="протокол" sheetId="10" r:id="rId10"/>
    <sheet name="мандатка" sheetId="11" r:id="rId11"/>
    <sheet name="призеры" sheetId="12" r:id="rId12"/>
    <sheet name="СОСТАВ ПАР" sheetId="16" r:id="rId13"/>
  </sheets>
  <definedNames>
    <definedName name="_xlnm.Print_Area" localSheetId="1">'60'!$A$1:$L$70</definedName>
    <definedName name="_xlnm.Print_Area" localSheetId="11">призеры!$A$1:$G$50</definedName>
    <definedName name="_xlnm.Print_Area" localSheetId="0">'протокол взвешивания'!$A$1:$E$236</definedName>
  </definedNames>
  <calcPr calcId="125725"/>
</workbook>
</file>

<file path=xl/calcChain.xml><?xml version="1.0" encoding="utf-8"?>
<calcChain xmlns="http://schemas.openxmlformats.org/spreadsheetml/2006/main">
  <c r="R28" i="10"/>
  <c r="R29"/>
  <c r="R30"/>
  <c r="R31"/>
  <c r="R32"/>
  <c r="A21"/>
  <c r="A22"/>
  <c r="A23" s="1"/>
  <c r="A24" s="1"/>
  <c r="A25" s="1"/>
  <c r="A26" s="1"/>
  <c r="A27" s="1"/>
  <c r="A28" s="1"/>
  <c r="A29" s="1"/>
  <c r="A30" s="1"/>
  <c r="A31" s="1"/>
  <c r="A32" s="1"/>
  <c r="R27"/>
  <c r="R26"/>
  <c r="R25"/>
  <c r="R24"/>
  <c r="R23"/>
  <c r="R21"/>
  <c r="R22"/>
  <c r="R20"/>
  <c r="R19"/>
  <c r="R17"/>
  <c r="R18"/>
  <c r="R15"/>
  <c r="R16"/>
  <c r="R14"/>
  <c r="R13"/>
  <c r="R12"/>
  <c r="R11"/>
  <c r="R10"/>
  <c r="R7"/>
  <c r="R9"/>
  <c r="R8"/>
  <c r="A8"/>
  <c r="A9" s="1"/>
  <c r="A10" s="1"/>
  <c r="A11" s="1"/>
  <c r="A12" s="1"/>
  <c r="A13" s="1"/>
  <c r="A14" s="1"/>
  <c r="A15" s="1"/>
  <c r="A16" s="1"/>
  <c r="A17" s="1"/>
  <c r="A18" s="1"/>
  <c r="A19" s="1"/>
  <c r="A20" s="1"/>
  <c r="A29" i="9"/>
  <c r="A17"/>
  <c r="A18" s="1"/>
  <c r="A19" s="1"/>
  <c r="A20" s="1"/>
  <c r="A21" s="1"/>
  <c r="A22" s="1"/>
  <c r="A23" s="1"/>
  <c r="A24" s="1"/>
  <c r="A25" s="1"/>
  <c r="A26" s="1"/>
  <c r="A27" s="1"/>
  <c r="A28" s="1"/>
  <c r="A16"/>
  <c r="A10" i="7"/>
  <c r="A12" s="1"/>
  <c r="A14" s="1"/>
  <c r="A16" s="1"/>
  <c r="A18" s="1"/>
  <c r="A20" s="1"/>
  <c r="A22" s="1"/>
  <c r="A10" i="6"/>
  <c r="A12" s="1"/>
  <c r="A14" s="1"/>
  <c r="A16" s="1"/>
  <c r="A18" s="1"/>
  <c r="A20" s="1"/>
  <c r="A22" s="1"/>
  <c r="A24" s="1"/>
  <c r="A26" s="1"/>
  <c r="A28" s="1"/>
  <c r="A30" s="1"/>
  <c r="A32" s="1"/>
  <c r="A34" s="1"/>
  <c r="A36" s="1"/>
  <c r="A38" s="1"/>
  <c r="A40" s="1"/>
  <c r="A44" s="1"/>
  <c r="A46" s="1"/>
  <c r="A10" i="15"/>
  <c r="A12" s="1"/>
  <c r="A14" s="1"/>
  <c r="A16" s="1"/>
  <c r="A18" s="1"/>
  <c r="A20" s="1"/>
  <c r="A22" s="1"/>
  <c r="A24" s="1"/>
  <c r="A26" s="1"/>
  <c r="A28" s="1"/>
  <c r="A30" s="1"/>
  <c r="A32" s="1"/>
  <c r="A34" s="1"/>
  <c r="A36" s="1"/>
  <c r="A38" s="1"/>
  <c r="A40" s="1"/>
  <c r="A42" s="1"/>
  <c r="A44" s="1"/>
  <c r="A46" s="1"/>
  <c r="A48" s="1"/>
  <c r="A50" s="1"/>
  <c r="A52" s="1"/>
  <c r="A54" s="1"/>
  <c r="A56" s="1"/>
  <c r="A58" s="1"/>
  <c r="A10" i="5"/>
  <c r="A12" s="1"/>
  <c r="A14" s="1"/>
  <c r="A16" s="1"/>
  <c r="A18" s="1"/>
  <c r="A20" s="1"/>
  <c r="A22" s="1"/>
  <c r="A24" s="1"/>
  <c r="A26" s="1"/>
  <c r="A28" s="1"/>
  <c r="A30" s="1"/>
  <c r="A32" s="1"/>
  <c r="A34" s="1"/>
  <c r="A36" s="1"/>
  <c r="A38" s="1"/>
  <c r="A40" s="1"/>
  <c r="A42" s="1"/>
  <c r="A44" s="1"/>
  <c r="A46" s="1"/>
  <c r="A48" s="1"/>
  <c r="A50" s="1"/>
  <c r="A52" s="1"/>
  <c r="A54" s="1"/>
  <c r="A56" s="1"/>
  <c r="A58" s="1"/>
  <c r="A10" i="4"/>
  <c r="A12" s="1"/>
  <c r="A14" s="1"/>
  <c r="A16" s="1"/>
  <c r="A18" s="1"/>
  <c r="A20" s="1"/>
  <c r="A22" s="1"/>
  <c r="A24" s="1"/>
  <c r="A26" s="1"/>
  <c r="A28" s="1"/>
  <c r="A30" s="1"/>
  <c r="A32" s="1"/>
  <c r="A34" s="1"/>
  <c r="A36" s="1"/>
  <c r="A38" s="1"/>
  <c r="A40" s="1"/>
  <c r="A42" s="1"/>
  <c r="A44" s="1"/>
  <c r="A46" s="1"/>
  <c r="A48" s="1"/>
  <c r="A50" s="1"/>
  <c r="A10" i="3"/>
  <c r="A12" s="1"/>
  <c r="A14" s="1"/>
  <c r="A16" s="1"/>
  <c r="A18" s="1"/>
  <c r="A20" s="1"/>
  <c r="A22" s="1"/>
  <c r="A24" s="1"/>
  <c r="A26" s="1"/>
  <c r="A28" s="1"/>
  <c r="A30" s="1"/>
  <c r="A32" s="1"/>
  <c r="A34" s="1"/>
  <c r="A36" s="1"/>
  <c r="A38" s="1"/>
  <c r="A40" s="1"/>
  <c r="A42" s="1"/>
  <c r="A44" s="1"/>
  <c r="A46" s="1"/>
  <c r="A48" s="1"/>
  <c r="A50" s="1"/>
  <c r="A52" s="1"/>
  <c r="A54" s="1"/>
  <c r="A56" s="1"/>
  <c r="A58" s="1"/>
  <c r="A60" s="1"/>
  <c r="A62" s="1"/>
  <c r="A64" s="1"/>
  <c r="I36" i="11" l="1"/>
  <c r="H36"/>
  <c r="F36"/>
  <c r="E36"/>
  <c r="D36"/>
  <c r="J36"/>
  <c r="K36"/>
  <c r="L36"/>
  <c r="C36"/>
  <c r="G36"/>
  <c r="A19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</calcChain>
</file>

<file path=xl/sharedStrings.xml><?xml version="1.0" encoding="utf-8"?>
<sst xmlns="http://schemas.openxmlformats.org/spreadsheetml/2006/main" count="1607" uniqueCount="582">
  <si>
    <t>КМС</t>
  </si>
  <si>
    <t>ТВВИКУ</t>
  </si>
  <si>
    <t>в/ч 31612</t>
  </si>
  <si>
    <t>в/ч 41158</t>
  </si>
  <si>
    <t>Бушидо</t>
  </si>
  <si>
    <t>Джиянов Изатулло</t>
  </si>
  <si>
    <t>Кичигин Никита</t>
  </si>
  <si>
    <t>МС</t>
  </si>
  <si>
    <t>Штин Иван</t>
  </si>
  <si>
    <t>Брусников Иван</t>
  </si>
  <si>
    <t>Фахридинов Марсель</t>
  </si>
  <si>
    <t>Сафарбеков Фарух</t>
  </si>
  <si>
    <t>Корсак Алексей</t>
  </si>
  <si>
    <t>Ходжаназаров Рахим</t>
  </si>
  <si>
    <t>Абдувасилов Хуснидин</t>
  </si>
  <si>
    <t>Назимов Альберт</t>
  </si>
  <si>
    <t>Магомедов Билал</t>
  </si>
  <si>
    <t>Болибрух Евгений</t>
  </si>
  <si>
    <t>Курабеков Замир</t>
  </si>
  <si>
    <t>Сокол Артем</t>
  </si>
  <si>
    <t>Мациев Илья</t>
  </si>
  <si>
    <t>Ярметов Эмираслан</t>
  </si>
  <si>
    <t>Открытый Чемпионат УрФО по</t>
  </si>
  <si>
    <t>армейскому рукопашному бою</t>
  </si>
  <si>
    <t>1 р</t>
  </si>
  <si>
    <t>Главный судья</t>
  </si>
  <si>
    <t>Место проведения: г.Екатеринбург, 23-24 сентября 2015 года</t>
  </si>
  <si>
    <t>Шарафутдинов Сергей</t>
  </si>
  <si>
    <t>Ведерников Тимофей</t>
  </si>
  <si>
    <t>№ п/п</t>
  </si>
  <si>
    <t>Фамилия, Имя</t>
  </si>
  <si>
    <t>Разряд</t>
  </si>
  <si>
    <t>Команда</t>
  </si>
  <si>
    <t>Вес участника</t>
  </si>
  <si>
    <t>Место</t>
  </si>
  <si>
    <t>60 кг</t>
  </si>
  <si>
    <t>65 кг</t>
  </si>
  <si>
    <t>70 кг</t>
  </si>
  <si>
    <t>75 кг</t>
  </si>
  <si>
    <t>80 кг</t>
  </si>
  <si>
    <t>85 кг</t>
  </si>
  <si>
    <t>св.85 кг</t>
  </si>
  <si>
    <t>Сумма
очков</t>
  </si>
  <si>
    <t>Очки</t>
  </si>
  <si>
    <t>Главный секретарь</t>
  </si>
  <si>
    <t>Д. Яковлев</t>
  </si>
  <si>
    <t>А. Агафонов</t>
  </si>
  <si>
    <t>ПРОТОКОЛ ВЗВЕШИВАНИЯ</t>
  </si>
  <si>
    <t>№
п/п</t>
  </si>
  <si>
    <t>По категории</t>
  </si>
  <si>
    <t>По спортивной подготовке</t>
  </si>
  <si>
    <t>Всего</t>
  </si>
  <si>
    <t>Офицеры</t>
  </si>
  <si>
    <t>Пр-ки</t>
  </si>
  <si>
    <t>Курсанты</t>
  </si>
  <si>
    <t>в/сл 
по к-ту</t>
  </si>
  <si>
    <t>в/сл по
 призыву</t>
  </si>
  <si>
    <t>гр.перс.</t>
  </si>
  <si>
    <t>СПРАВКА мандатной комиссии</t>
  </si>
  <si>
    <t>ПРИЗЕРЫ</t>
  </si>
  <si>
    <t>до 60 кг</t>
  </si>
  <si>
    <t>1 место</t>
  </si>
  <si>
    <t>2 место</t>
  </si>
  <si>
    <t>3 место</t>
  </si>
  <si>
    <t>до 65 кг</t>
  </si>
  <si>
    <t>до 70 кг</t>
  </si>
  <si>
    <t>до 75 кг</t>
  </si>
  <si>
    <t>до 80 кг</t>
  </si>
  <si>
    <t>до 85 кг</t>
  </si>
  <si>
    <t>св 85 кг</t>
  </si>
  <si>
    <t>Аркенов</t>
  </si>
  <si>
    <t>Адлет</t>
  </si>
  <si>
    <t>Ермеков</t>
  </si>
  <si>
    <t>Алжан</t>
  </si>
  <si>
    <t>Ведерников</t>
  </si>
  <si>
    <t>Тимофей</t>
  </si>
  <si>
    <t>Св. обл.</t>
  </si>
  <si>
    <t>Курабеков</t>
  </si>
  <si>
    <t>Замир</t>
  </si>
  <si>
    <t>Брусников</t>
  </si>
  <si>
    <t>Иван</t>
  </si>
  <si>
    <t>Корсак</t>
  </si>
  <si>
    <t>Алексей</t>
  </si>
  <si>
    <t xml:space="preserve">Цирке </t>
  </si>
  <si>
    <t>Всеволод</t>
  </si>
  <si>
    <t>Хафизов</t>
  </si>
  <si>
    <t>Нуруддин</t>
  </si>
  <si>
    <t>Александров</t>
  </si>
  <si>
    <t>Куаныш</t>
  </si>
  <si>
    <t>Каландаров</t>
  </si>
  <si>
    <t>Умеджон</t>
  </si>
  <si>
    <t>Штин</t>
  </si>
  <si>
    <t>Александр</t>
  </si>
  <si>
    <t>Кичигин</t>
  </si>
  <si>
    <t>Никита</t>
  </si>
  <si>
    <t>Сыропятов</t>
  </si>
  <si>
    <t>Лев</t>
  </si>
  <si>
    <t>Магомедов</t>
  </si>
  <si>
    <t>Билал</t>
  </si>
  <si>
    <t>Субботин</t>
  </si>
  <si>
    <t>Валерий</t>
  </si>
  <si>
    <t xml:space="preserve">Николаев </t>
  </si>
  <si>
    <t>Григорий</t>
  </si>
  <si>
    <t>Мациев</t>
  </si>
  <si>
    <t>Илья</t>
  </si>
  <si>
    <t>Невмержитский</t>
  </si>
  <si>
    <t>Гавриил</t>
  </si>
  <si>
    <t>Бондарь</t>
  </si>
  <si>
    <t>Евгений</t>
  </si>
  <si>
    <t>Терехов</t>
  </si>
  <si>
    <t>Копылов</t>
  </si>
  <si>
    <t>Андрей</t>
  </si>
  <si>
    <t>1</t>
  </si>
  <si>
    <t>4</t>
  </si>
  <si>
    <t>10</t>
  </si>
  <si>
    <t>Весовая категория -</t>
  </si>
  <si>
    <t xml:space="preserve">Кубок Вооруженных Сил РФ </t>
  </si>
  <si>
    <t>по армейскому рукопашному бою</t>
  </si>
  <si>
    <t>Место проведения: г.Екатеринбург, 2-5 ноября 2015 года</t>
  </si>
  <si>
    <t>памяти Героя Советского Союза Ю.Исламова</t>
  </si>
  <si>
    <t>Весовая категория   свыше  85 кг.</t>
  </si>
  <si>
    <t>Весовая категория    до 60 кг.</t>
  </si>
  <si>
    <t>Весовая категория   до  65 кг.</t>
  </si>
  <si>
    <t>Весовая категория   до  70 кг.</t>
  </si>
  <si>
    <t>Весовая категория   до  75 кг.</t>
  </si>
  <si>
    <t>Весовая категория  до   80 кг.</t>
  </si>
  <si>
    <t>Весовая категория  до   85 кг.</t>
  </si>
  <si>
    <t>г.Екатеринбург</t>
  </si>
  <si>
    <t>судья 1 категории</t>
  </si>
  <si>
    <t>Яковлев</t>
  </si>
  <si>
    <t>Дмитрий</t>
  </si>
  <si>
    <t xml:space="preserve"> по армейскому рукопашному бою памяти Героя Советского Союза Ю.Исламова</t>
  </si>
  <si>
    <t>Судейская коллегия Кубка Вооруженных Сил РФ</t>
  </si>
  <si>
    <t>2-5 ноября  2015 г.</t>
  </si>
  <si>
    <t>г. Екатеринбург</t>
  </si>
  <si>
    <t>Кочиев</t>
  </si>
  <si>
    <t>г.Москва</t>
  </si>
  <si>
    <t>судья ВК</t>
  </si>
  <si>
    <t>г.Тюмень</t>
  </si>
  <si>
    <t>Терских</t>
  </si>
  <si>
    <t>Лилия</t>
  </si>
  <si>
    <t>Секретарь</t>
  </si>
  <si>
    <t>Кубка ВС РФ по армейскому рукопашному бою памяти Героя Советского Союза Ю.Исламова</t>
  </si>
  <si>
    <t>А. Кочиев</t>
  </si>
  <si>
    <t>Л. Терских</t>
  </si>
  <si>
    <t>ВУНЦ ВВС "ВВА" г.Сызрань</t>
  </si>
  <si>
    <t>14 армия ВВС ПВО в/ч71592 г.Екатеринбург</t>
  </si>
  <si>
    <t>в/ч 55433 г.Новосибирск</t>
  </si>
  <si>
    <t>"Бойцы Урала" г.Екатеринбург</t>
  </si>
  <si>
    <t>в/ч 61207 г.Екатеринбург</t>
  </si>
  <si>
    <t>ВВКУ-1 г.Новосибирск</t>
  </si>
  <si>
    <t>ВВКУ-2 г.Новосибирск</t>
  </si>
  <si>
    <t>Омский АБИИ г.Омск</t>
  </si>
  <si>
    <t>ФАРБ г.Омск</t>
  </si>
  <si>
    <t>ТВИИКУ г.Тюмень</t>
  </si>
  <si>
    <t>ФАРБ Алтайского края</t>
  </si>
  <si>
    <t>в/ч 34103 г.Нижний Тагил</t>
  </si>
  <si>
    <t>в/ч 89547 г.Чебаркуль</t>
  </si>
  <si>
    <t>Западный ВО г.С-Петербург</t>
  </si>
  <si>
    <t>КВВКУ г.Казань</t>
  </si>
  <si>
    <t>в/ч 49547 г.Елань</t>
  </si>
  <si>
    <t>в/ч31612 пгт Елань</t>
  </si>
  <si>
    <t>в/ч 92746 Курганская обл.</t>
  </si>
  <si>
    <t>в/ч 61423 г.Екатеринбург</t>
  </si>
  <si>
    <t>Южный ВО г.Ростов-на-Дону</t>
  </si>
  <si>
    <t>в/ч 41158 г.Екатеринбург</t>
  </si>
  <si>
    <t>в/ч 28331 г.Екатеринбург</t>
  </si>
  <si>
    <t>47 ВП г.Нижний Тагил</t>
  </si>
  <si>
    <t>в/ч 21208 № 1 г.Тольятти</t>
  </si>
  <si>
    <t>в/ч 21208 № 2 г.Тольятти</t>
  </si>
  <si>
    <t>СК "Бушидо" г.Екатеринбург</t>
  </si>
  <si>
    <t>Кирилов</t>
  </si>
  <si>
    <t>г.Новосибирск</t>
  </si>
  <si>
    <t>Старший площадки</t>
  </si>
  <si>
    <t>Рефери</t>
  </si>
  <si>
    <t>Кайсин</t>
  </si>
  <si>
    <t>г.Омск</t>
  </si>
  <si>
    <t>Милованов</t>
  </si>
  <si>
    <t>г.Тольятти</t>
  </si>
  <si>
    <t>Нартов</t>
  </si>
  <si>
    <t>Даниил</t>
  </si>
  <si>
    <t>г.Барнаул</t>
  </si>
  <si>
    <t>Гайнулин</t>
  </si>
  <si>
    <t>Тагир</t>
  </si>
  <si>
    <t>г.Ростов-на-Дону</t>
  </si>
  <si>
    <t>Боковой Судья</t>
  </si>
  <si>
    <t>Игнатьев</t>
  </si>
  <si>
    <t>Гаранин</t>
  </si>
  <si>
    <t>Смирнов</t>
  </si>
  <si>
    <t>Сергей</t>
  </si>
  <si>
    <t>Даудов</t>
  </si>
  <si>
    <t>Артур</t>
  </si>
  <si>
    <t>г.Казань</t>
  </si>
  <si>
    <t>КВВКУ</t>
  </si>
  <si>
    <t>Антон</t>
  </si>
  <si>
    <t>Максим</t>
  </si>
  <si>
    <t>Рейник</t>
  </si>
  <si>
    <t>Хайруллин</t>
  </si>
  <si>
    <t>Ринат</t>
  </si>
  <si>
    <t>Бой за 3-е место</t>
  </si>
  <si>
    <t>Тагиров</t>
  </si>
  <si>
    <t>Алишер</t>
  </si>
  <si>
    <t>Иванов</t>
  </si>
  <si>
    <t>Денис</t>
  </si>
  <si>
    <t>Тыдыков</t>
  </si>
  <si>
    <t>12</t>
  </si>
  <si>
    <t>Весовая категория     свыше 85  кг.</t>
  </si>
  <si>
    <t>Рамазанов</t>
  </si>
  <si>
    <t>Назир</t>
  </si>
  <si>
    <t>Крихта</t>
  </si>
  <si>
    <t>ОАБИИ</t>
  </si>
  <si>
    <t>Наркалаев</t>
  </si>
  <si>
    <t>Акрам</t>
  </si>
  <si>
    <t>Макогон</t>
  </si>
  <si>
    <t>Михаил</t>
  </si>
  <si>
    <t>Степин</t>
  </si>
  <si>
    <t>ЮВО</t>
  </si>
  <si>
    <t>Адаспааев</t>
  </si>
  <si>
    <t>Ербулат</t>
  </si>
  <si>
    <t>Шевелев</t>
  </si>
  <si>
    <t>Виталий</t>
  </si>
  <si>
    <t>ВВС Сызрань</t>
  </si>
  <si>
    <t>Танюшкин</t>
  </si>
  <si>
    <t>Шапагатов</t>
  </si>
  <si>
    <t>Сухроб</t>
  </si>
  <si>
    <t xml:space="preserve">Здоренко </t>
  </si>
  <si>
    <t>Вячеслав</t>
  </si>
  <si>
    <t>Косованов</t>
  </si>
  <si>
    <t xml:space="preserve">Габараев </t>
  </si>
  <si>
    <t>Руслан</t>
  </si>
  <si>
    <t>ВВКУ-1</t>
  </si>
  <si>
    <t>Ризаев</t>
  </si>
  <si>
    <t>Джалил</t>
  </si>
  <si>
    <t>21208-2</t>
  </si>
  <si>
    <t>Митрюк</t>
  </si>
  <si>
    <t>Ярослав</t>
  </si>
  <si>
    <t xml:space="preserve">КМС </t>
  </si>
  <si>
    <t>Кубок Вооруженных Сил РФ по армейскому рукопашному бою</t>
  </si>
  <si>
    <t>памяти Героя Советского Союза Юрия Исламова</t>
  </si>
  <si>
    <t>2-5 ноября 2015 года</t>
  </si>
  <si>
    <t xml:space="preserve"> г.Екатеринбург</t>
  </si>
  <si>
    <t>Судья ВК</t>
  </si>
  <si>
    <t>(лично)</t>
  </si>
  <si>
    <t>Бойцы Урала</t>
  </si>
  <si>
    <t xml:space="preserve">Кашкин </t>
  </si>
  <si>
    <t>Юрий</t>
  </si>
  <si>
    <t>НВВКУ-1</t>
  </si>
  <si>
    <t>Айдарханов</t>
  </si>
  <si>
    <t>Дархан</t>
  </si>
  <si>
    <t>Решетников</t>
  </si>
  <si>
    <t>Владлен</t>
  </si>
  <si>
    <t>ФАРБ Алт.кр.</t>
  </si>
  <si>
    <t xml:space="preserve">Губернаторов </t>
  </si>
  <si>
    <t>Магомедрасул</t>
  </si>
  <si>
    <t>Ибрагимов</t>
  </si>
  <si>
    <t>Омар</t>
  </si>
  <si>
    <t>Тельбеков</t>
  </si>
  <si>
    <t>Айастам</t>
  </si>
  <si>
    <t>14 ар.ВВС</t>
  </si>
  <si>
    <t>Акопян</t>
  </si>
  <si>
    <t>Грант</t>
  </si>
  <si>
    <t>Ерофеев</t>
  </si>
  <si>
    <t>Олег</t>
  </si>
  <si>
    <t>ВУНЦ ВВС Сызрань</t>
  </si>
  <si>
    <t>ВВКУ-2</t>
  </si>
  <si>
    <t>Кокулев</t>
  </si>
  <si>
    <t>Айан</t>
  </si>
  <si>
    <t>Назыров</t>
  </si>
  <si>
    <t>Ильяр</t>
  </si>
  <si>
    <t>Курбанов</t>
  </si>
  <si>
    <t>Дасир</t>
  </si>
  <si>
    <t>ОАБИИ-2</t>
  </si>
  <si>
    <t>Ладейщиков</t>
  </si>
  <si>
    <t>Василий</t>
  </si>
  <si>
    <t xml:space="preserve">Маткаликов </t>
  </si>
  <si>
    <t>Эрлан</t>
  </si>
  <si>
    <t>Кыргыс</t>
  </si>
  <si>
    <t>Аржаан</t>
  </si>
  <si>
    <t>Константин</t>
  </si>
  <si>
    <t>Микрюков</t>
  </si>
  <si>
    <t>Белянин</t>
  </si>
  <si>
    <t>Айас</t>
  </si>
  <si>
    <t>Весовая категория    до 60  кг.</t>
  </si>
  <si>
    <t>Весовая категория    до 65  кг.</t>
  </si>
  <si>
    <t>25</t>
  </si>
  <si>
    <t>26</t>
  </si>
  <si>
    <t>27</t>
  </si>
  <si>
    <t>Мазманян Рафаэль</t>
  </si>
  <si>
    <t>ЮВО г. Ростов на дону</t>
  </si>
  <si>
    <t xml:space="preserve">Кислухин Александр </t>
  </si>
  <si>
    <t>Матвеев Александр</t>
  </si>
  <si>
    <t>14 Армия ВВС</t>
  </si>
  <si>
    <t>Ондар Ай Чурек</t>
  </si>
  <si>
    <t>Волков Денис</t>
  </si>
  <si>
    <t>Плиев Алан</t>
  </si>
  <si>
    <t>Штин Александр</t>
  </si>
  <si>
    <t>Махмудов Мирфаиз</t>
  </si>
  <si>
    <t>Фингарет Кирилл</t>
  </si>
  <si>
    <t>Бикбасаров Ержан</t>
  </si>
  <si>
    <t>Пятебрат Дмитрий</t>
  </si>
  <si>
    <t>Булатов Василий</t>
  </si>
  <si>
    <t>Максимов Егор</t>
  </si>
  <si>
    <t>Кербер Эдуард</t>
  </si>
  <si>
    <t>Кулов Давид</t>
  </si>
  <si>
    <t>Рыбаков Валерий</t>
  </si>
  <si>
    <t>Марков Сергей</t>
  </si>
  <si>
    <t>Пономарев Максим</t>
  </si>
  <si>
    <t>ФАРБ Омск</t>
  </si>
  <si>
    <t>Штин Михаил</t>
  </si>
  <si>
    <t>Гусейнов Сиражудин</t>
  </si>
  <si>
    <t>Снигирев Кирилл</t>
  </si>
  <si>
    <t>Шемонаев Алексей</t>
  </si>
  <si>
    <t>Айрапетян Сарибек</t>
  </si>
  <si>
    <t>Шлапак Кирилл</t>
  </si>
  <si>
    <t>НВВКУ-2</t>
  </si>
  <si>
    <t>Весовая категория    до 70  кг.</t>
  </si>
  <si>
    <t>29</t>
  </si>
  <si>
    <t>30</t>
  </si>
  <si>
    <t>Джабаров Даянат</t>
  </si>
  <si>
    <t>Петухов Дмитрий</t>
  </si>
  <si>
    <t>Шарков Александр</t>
  </si>
  <si>
    <t>Николаев Александр</t>
  </si>
  <si>
    <t xml:space="preserve">Лисицин Роман </t>
  </si>
  <si>
    <t>Сазанаков Игнатий</t>
  </si>
  <si>
    <t>КВВКУ Казань</t>
  </si>
  <si>
    <t>Кудаев Залим</t>
  </si>
  <si>
    <t>ЮВО, Ростов</t>
  </si>
  <si>
    <t>Давлетшоев Раусулджон</t>
  </si>
  <si>
    <t>Макеев Никита</t>
  </si>
  <si>
    <t>Проскуряков Дмитрий</t>
  </si>
  <si>
    <t>Шариев Магамед</t>
  </si>
  <si>
    <t>Абасов Амир</t>
  </si>
  <si>
    <t>Верховский Денис</t>
  </si>
  <si>
    <t>Шарипов Димислам</t>
  </si>
  <si>
    <t>Грозин Александр</t>
  </si>
  <si>
    <t>Унежев Рустам</t>
  </si>
  <si>
    <t>Агарагимов Асхаб</t>
  </si>
  <si>
    <t>ОАБИИ Омск</t>
  </si>
  <si>
    <t>Харисов Алик</t>
  </si>
  <si>
    <t>Волсов Дамир</t>
  </si>
  <si>
    <t>Тайборин Аскар</t>
  </si>
  <si>
    <t>Рингевич Владимир</t>
  </si>
  <si>
    <t>Чинкаев Альберт</t>
  </si>
  <si>
    <t>Вризюк Максим</t>
  </si>
  <si>
    <t>61423-2</t>
  </si>
  <si>
    <t>ЗВО СПб</t>
  </si>
  <si>
    <t>Абдулаев Магомед</t>
  </si>
  <si>
    <t>Цибарт Антон</t>
  </si>
  <si>
    <t>Весовая категория    до 75  кг.</t>
  </si>
  <si>
    <t>Лямов Рустем</t>
  </si>
  <si>
    <t>Зырянов Владимир</t>
  </si>
  <si>
    <t>Тедеев Сослан</t>
  </si>
  <si>
    <t>Дадашев Салех</t>
  </si>
  <si>
    <t>Ланшаков Вячеслав</t>
  </si>
  <si>
    <t>Исмаилов Ринат</t>
  </si>
  <si>
    <t>Королев Максим</t>
  </si>
  <si>
    <t>21208-1</t>
  </si>
  <si>
    <t>Дибирдадаев Магомед</t>
  </si>
  <si>
    <t>Ждигерей Георгий</t>
  </si>
  <si>
    <t>Чалый Виталий</t>
  </si>
  <si>
    <t>61423-1</t>
  </si>
  <si>
    <t>Тарасенко Богдан</t>
  </si>
  <si>
    <t xml:space="preserve">Муратов Даниил </t>
  </si>
  <si>
    <t>Плотников Андрей</t>
  </si>
  <si>
    <t>Шукан Андрей</t>
  </si>
  <si>
    <t>Балакирев Михаил</t>
  </si>
  <si>
    <t>Кочиев Алан</t>
  </si>
  <si>
    <t>Рахмонкулов Руслан</t>
  </si>
  <si>
    <t>Давидон Андрей</t>
  </si>
  <si>
    <t>Максимов Никита</t>
  </si>
  <si>
    <t xml:space="preserve">14 Армия ВВС </t>
  </si>
  <si>
    <t>Сулейманов Салман</t>
  </si>
  <si>
    <t>Филонов Никита</t>
  </si>
  <si>
    <t>Сорокин Семен</t>
  </si>
  <si>
    <t>Ниязов Исфандир</t>
  </si>
  <si>
    <t>Волков Дмитрий</t>
  </si>
  <si>
    <t>Храмов Кирилл</t>
  </si>
  <si>
    <t>Канунников Владимир</t>
  </si>
  <si>
    <t>ЮВО Ростов</t>
  </si>
  <si>
    <t>24</t>
  </si>
  <si>
    <t>Весовая категория    до 80  кг.</t>
  </si>
  <si>
    <t>Мехридин Намозоли</t>
  </si>
  <si>
    <t>Погибо Сергей</t>
  </si>
  <si>
    <t>Соловьев Иван</t>
  </si>
  <si>
    <t>Назаров Егор</t>
  </si>
  <si>
    <t>Нестеров Николай</t>
  </si>
  <si>
    <t>Подкорытов Вячеслав</t>
  </si>
  <si>
    <t>Коржаков Денис</t>
  </si>
  <si>
    <t>Лапаев Илья</t>
  </si>
  <si>
    <t>Кочетков Владимир</t>
  </si>
  <si>
    <t>Ибрагимов Магомед</t>
  </si>
  <si>
    <t>Андреевский Игорь</t>
  </si>
  <si>
    <t>Дергач Сергей</t>
  </si>
  <si>
    <t>Пирогов Максим</t>
  </si>
  <si>
    <t>18</t>
  </si>
  <si>
    <t>Халигаджиев Запир</t>
  </si>
  <si>
    <t>Гамзатов Гаджимурад</t>
  </si>
  <si>
    <t>Мешков Максим</t>
  </si>
  <si>
    <t>Синютин Семен</t>
  </si>
  <si>
    <t xml:space="preserve">Барышников Олег </t>
  </si>
  <si>
    <t>Андреев Андрей</t>
  </si>
  <si>
    <t>Бойцы Урала     (лично)</t>
  </si>
  <si>
    <t>Рамазанов Магомедганифа</t>
  </si>
  <si>
    <t>1       14 Армия ВВС</t>
  </si>
  <si>
    <t>Буненко Андрей</t>
  </si>
  <si>
    <t>Шонус Дмитрий</t>
  </si>
  <si>
    <t>17</t>
  </si>
  <si>
    <t>19</t>
  </si>
  <si>
    <t>Магомедов Сахрат</t>
  </si>
  <si>
    <t>47 ВП</t>
  </si>
  <si>
    <t>Хугаев Арсен</t>
  </si>
  <si>
    <t>Алибеков Хангиши</t>
  </si>
  <si>
    <t>Парыгин Евгений</t>
  </si>
  <si>
    <t>Узанов Сергей</t>
  </si>
  <si>
    <t>Гуломониени Саидакбар</t>
  </si>
  <si>
    <t>Бахмутский Сеймур</t>
  </si>
  <si>
    <t>Самойлов Александр</t>
  </si>
  <si>
    <t>1   21208-2</t>
  </si>
  <si>
    <t>Бабкин Вячеслав</t>
  </si>
  <si>
    <t>КМС   55433</t>
  </si>
  <si>
    <t>Бикмеев Ильшат</t>
  </si>
  <si>
    <t>1   31612</t>
  </si>
  <si>
    <t>Григорьев Николай</t>
  </si>
  <si>
    <t>1   ФАРБ Омск</t>
  </si>
  <si>
    <t>Ельчуков Степан</t>
  </si>
  <si>
    <t>1   61423</t>
  </si>
  <si>
    <t>1   ТВВИКУ</t>
  </si>
  <si>
    <t>Хисамов Александр</t>
  </si>
  <si>
    <t>1   89547</t>
  </si>
  <si>
    <t xml:space="preserve">Курочкин Василий </t>
  </si>
  <si>
    <t>КМС   21208</t>
  </si>
  <si>
    <t xml:space="preserve">Хугаев Артур </t>
  </si>
  <si>
    <t>КМС   НВВКУ-1</t>
  </si>
  <si>
    <t>Ковалец Дмитрий</t>
  </si>
  <si>
    <t>1   ЗВО СПб</t>
  </si>
  <si>
    <t>Виниченко Даниил</t>
  </si>
  <si>
    <t>КМС  ОАБИИ</t>
  </si>
  <si>
    <t>Главный секретарь     Судья ВК</t>
  </si>
  <si>
    <t>Главный судья               Судья ВК</t>
  </si>
  <si>
    <t>Весовая категория    до 85  кг.</t>
  </si>
  <si>
    <t>31</t>
  </si>
  <si>
    <t>Пивень Михаил</t>
  </si>
  <si>
    <t>Шивыдкин</t>
  </si>
  <si>
    <t>Чупин</t>
  </si>
  <si>
    <t>Вадим</t>
  </si>
  <si>
    <t>Ершов</t>
  </si>
  <si>
    <t>Цирке</t>
  </si>
  <si>
    <t xml:space="preserve">Найденов </t>
  </si>
  <si>
    <t>Фатахов</t>
  </si>
  <si>
    <t>Кардаш</t>
  </si>
  <si>
    <t>Иглин</t>
  </si>
  <si>
    <t>Кадышевский</t>
  </si>
  <si>
    <t>Цибарт</t>
  </si>
  <si>
    <t>Владимир</t>
  </si>
  <si>
    <t>Иванов Денис</t>
  </si>
  <si>
    <t>Хайруллин Ринат</t>
  </si>
  <si>
    <t>Александров Куаныш</t>
  </si>
  <si>
    <t>Кашкин Юрий</t>
  </si>
  <si>
    <t>Айдарханов Дархан</t>
  </si>
  <si>
    <t>Решетников Владлен</t>
  </si>
  <si>
    <t>Губернаторов  Даниил</t>
  </si>
  <si>
    <t>Тагиров Магомед</t>
  </si>
  <si>
    <t>Ибрагимов Омар</t>
  </si>
  <si>
    <t>Тельбеков Айастам</t>
  </si>
  <si>
    <t>Рейник Антон</t>
  </si>
  <si>
    <t>Акопян Грант</t>
  </si>
  <si>
    <t>Каландаров Умеджон</t>
  </si>
  <si>
    <t>Ерофеев Олег</t>
  </si>
  <si>
    <t>Кокулев Айан</t>
  </si>
  <si>
    <t>Назыров Ильяр</t>
  </si>
  <si>
    <t>Курбанов Дасир</t>
  </si>
  <si>
    <t>Ибрагимов Даниил</t>
  </si>
  <si>
    <t>Ладейщиков Василий</t>
  </si>
  <si>
    <t>Кыргыс Аржаан</t>
  </si>
  <si>
    <t>Микрюков Дмитрий</t>
  </si>
  <si>
    <t>Белянин Дмитрий</t>
  </si>
  <si>
    <t>Аркенов Адлет</t>
  </si>
  <si>
    <t>Кокулев Айас</t>
  </si>
  <si>
    <t xml:space="preserve"> ТВВИКУ</t>
  </si>
  <si>
    <t xml:space="preserve"> ФАРБ Омск</t>
  </si>
  <si>
    <t xml:space="preserve"> НВВКУ-1</t>
  </si>
  <si>
    <t xml:space="preserve"> ЗВО СПб</t>
  </si>
  <si>
    <t>Рамазанов Назир</t>
  </si>
  <si>
    <t>Крихта Максим</t>
  </si>
  <si>
    <t>Наркалаев Акрам</t>
  </si>
  <si>
    <t>Макогон Михаил</t>
  </si>
  <si>
    <t>Бондарь Евгений</t>
  </si>
  <si>
    <t>Степин Максим</t>
  </si>
  <si>
    <t>Адаспааев Ербулат</t>
  </si>
  <si>
    <t>Шевелев Виталий</t>
  </si>
  <si>
    <t>Танюшкин Евгений</t>
  </si>
  <si>
    <t>Шапагатов Сухроб</t>
  </si>
  <si>
    <t>Габараев  Руслан</t>
  </si>
  <si>
    <t>Терехов Иван</t>
  </si>
  <si>
    <t>Косованов Сергей</t>
  </si>
  <si>
    <t>Ризаев Джалил</t>
  </si>
  <si>
    <t>Митрюк Ярослав</t>
  </si>
  <si>
    <t>14 армия ВВС</t>
  </si>
  <si>
    <t>Ермеков Алжан</t>
  </si>
  <si>
    <t>Розиков</t>
  </si>
  <si>
    <t>Розиков Алишер</t>
  </si>
  <si>
    <t>Боярин</t>
  </si>
  <si>
    <t>Боярин Константин</t>
  </si>
  <si>
    <t>Штин Михаил      ( ЯП 1'17" )</t>
  </si>
  <si>
    <t>Фингарет Кирилл   (БП 28")</t>
  </si>
  <si>
    <t>Тедеев Сослан    ( ЯП (НК)  42")</t>
  </si>
  <si>
    <t>Шарафутдинов Сергей    (БП 1' 09")</t>
  </si>
  <si>
    <t>Королев Максим    (БП  1' 30")</t>
  </si>
  <si>
    <t>Заболотских</t>
  </si>
  <si>
    <t>Заболотских Михаил</t>
  </si>
  <si>
    <t xml:space="preserve">Штин Михаил     </t>
  </si>
  <si>
    <t xml:space="preserve">Тедеев Сослан  </t>
  </si>
  <si>
    <t xml:space="preserve">Шарафутдинов Сергей </t>
  </si>
  <si>
    <t>Курочкин Василий    (БП  1' 35")</t>
  </si>
  <si>
    <t>Бабкин Вячеслав  (ЯП  55")</t>
  </si>
  <si>
    <t>Шапагатов Сухроб  (ЯП 1' 13")</t>
  </si>
  <si>
    <t>Терехов Иван  (ЯП  2'14")</t>
  </si>
  <si>
    <t>Рамазанов Назир  (ЯП  1' 46")</t>
  </si>
  <si>
    <t>ТВВИКУ  (лично)</t>
  </si>
  <si>
    <t>Здоренко  Вячеслав  (лично)</t>
  </si>
  <si>
    <t>Тыдыков Дмитрий (лично)</t>
  </si>
  <si>
    <t>Кулов Давид  (БП 54")</t>
  </si>
  <si>
    <t>Кислухин Александр  (лично)</t>
  </si>
  <si>
    <t>Унежев Рустам  (42")</t>
  </si>
  <si>
    <t>Проскуряков Дмитрий (2' 9")</t>
  </si>
  <si>
    <t>Джабаров Даянат (47")</t>
  </si>
  <si>
    <t>Магомедов Билал (БП 1' 24")</t>
  </si>
  <si>
    <t>Нестеров Николай (1' 25")</t>
  </si>
  <si>
    <t>1    ТВВИКУ        (лично)</t>
  </si>
  <si>
    <t>Сокол Артем  (лично)</t>
  </si>
  <si>
    <t>Мациев Илья   (лично)</t>
  </si>
  <si>
    <t>Косованов Сергей  (лично)</t>
  </si>
  <si>
    <t>28331    (лично)</t>
  </si>
  <si>
    <t>Бойцы Урала          (лично)</t>
  </si>
  <si>
    <t>Маткаликов  Эрлан (лично)</t>
  </si>
  <si>
    <t>Штрафные очки</t>
  </si>
  <si>
    <t>Командный протокол Кубка Вооруженных Сил РФ</t>
  </si>
  <si>
    <t>14 армия ВВС ПВО г.Екатеринбург</t>
  </si>
  <si>
    <t>ЮВО г.Ростов-на-Дону</t>
  </si>
  <si>
    <t>Конради Максим</t>
  </si>
  <si>
    <t>Конради</t>
  </si>
  <si>
    <t>Кулов Давид (снят врачом)</t>
  </si>
  <si>
    <t>в/ч 49547 пгт Елань</t>
  </si>
  <si>
    <t>Унежев Рустам (снят врачом)</t>
  </si>
  <si>
    <t>Шарафутдинов Сергей (лично)</t>
  </si>
  <si>
    <t>Бабкин Вячеслав  (ЯП  37")</t>
  </si>
  <si>
    <t xml:space="preserve">Курочкин Василий  </t>
  </si>
  <si>
    <t xml:space="preserve">Бабкин Вячеслав  </t>
  </si>
  <si>
    <t xml:space="preserve">Терехов Иван </t>
  </si>
  <si>
    <t>в/ч 31612 пгт Елань</t>
  </si>
  <si>
    <t>Любомиров</t>
  </si>
  <si>
    <t>г.Сызрань</t>
  </si>
  <si>
    <t>Состав пар</t>
  </si>
  <si>
    <t>за 3 место</t>
  </si>
  <si>
    <t>свыше 85 кг</t>
  </si>
  <si>
    <t>КМС, ЮВО</t>
  </si>
  <si>
    <t>1, 21208-2</t>
  </si>
  <si>
    <t>1, ТВВИКУ</t>
  </si>
  <si>
    <t>КМС,  Бойцы Урала</t>
  </si>
  <si>
    <t>КМС, ОАБИИ</t>
  </si>
  <si>
    <t>КМС, ФАРБ Алт. Край</t>
  </si>
  <si>
    <t>1, Бушидо</t>
  </si>
  <si>
    <t>КМС, Бойцы Урала</t>
  </si>
  <si>
    <t>1, 61423</t>
  </si>
  <si>
    <t>КМС, ЮВО Ростов</t>
  </si>
  <si>
    <t>МС,  21208</t>
  </si>
  <si>
    <t>1, 55433</t>
  </si>
  <si>
    <t>МС, ЮВО Ростов</t>
  </si>
  <si>
    <t>КМС, НВВКУ-2</t>
  </si>
  <si>
    <t>КМС, НВВКУ-1</t>
  </si>
  <si>
    <t>КМС, ТВВИКУ</t>
  </si>
  <si>
    <t>КМС, 21208-1</t>
  </si>
  <si>
    <t>КМС, 55433</t>
  </si>
  <si>
    <t>КМС, 47 ВП</t>
  </si>
  <si>
    <t>КМС, 21208</t>
  </si>
  <si>
    <t>1, ВВС Сызрань</t>
  </si>
  <si>
    <t>КМС, 31612</t>
  </si>
  <si>
    <t>МС, ТВВИКУ</t>
  </si>
  <si>
    <t>за 1 место</t>
  </si>
  <si>
    <t>3</t>
  </si>
  <si>
    <t>5</t>
  </si>
  <si>
    <t>8</t>
  </si>
</sst>
</file>

<file path=xl/styles.xml><?xml version="1.0" encoding="utf-8"?>
<styleSheet xmlns="http://schemas.openxmlformats.org/spreadsheetml/2006/main">
  <fonts count="30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2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24"/>
      <color theme="1"/>
      <name val="Calibri"/>
      <family val="2"/>
      <charset val="204"/>
      <scheme val="minor"/>
    </font>
    <font>
      <sz val="24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sz val="16"/>
      <color theme="1"/>
      <name val="Calibri"/>
      <family val="2"/>
      <scheme val="minor"/>
    </font>
    <font>
      <b/>
      <sz val="24"/>
      <color theme="1"/>
      <name val="Times New Roman"/>
      <family val="1"/>
      <charset val="204"/>
    </font>
    <font>
      <b/>
      <sz val="18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name val="Calibri"/>
      <family val="2"/>
      <charset val="204"/>
      <scheme val="minor"/>
    </font>
    <font>
      <b/>
      <i/>
      <sz val="12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i/>
      <sz val="12"/>
      <color rgb="FFFF0000"/>
      <name val="Calibri"/>
      <family val="2"/>
      <charset val="204"/>
      <scheme val="minor"/>
    </font>
    <font>
      <sz val="12"/>
      <color rgb="FFFF0000"/>
      <name val="Calibri"/>
      <family val="2"/>
      <charset val="204"/>
      <scheme val="minor"/>
    </font>
    <font>
      <i/>
      <sz val="12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4" fillId="0" borderId="0"/>
  </cellStyleXfs>
  <cellXfs count="168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" fillId="0" borderId="0" xfId="0" applyFont="1"/>
    <xf numFmtId="0" fontId="2" fillId="0" borderId="0" xfId="0" applyFont="1"/>
    <xf numFmtId="0" fontId="5" fillId="0" borderId="0" xfId="0" applyFont="1"/>
    <xf numFmtId="0" fontId="6" fillId="0" borderId="0" xfId="0" applyFont="1"/>
    <xf numFmtId="0" fontId="0" fillId="0" borderId="0" xfId="0" applyBorder="1"/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4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2" fillId="0" borderId="6" xfId="0" applyFont="1" applyBorder="1"/>
    <xf numFmtId="0" fontId="2" fillId="0" borderId="6" xfId="0" applyFont="1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/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11" fillId="0" borderId="6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4" fillId="0" borderId="0" xfId="0" applyFont="1" applyBorder="1" applyAlignment="1">
      <alignment horizontal="left" vertical="center"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3" fillId="0" borderId="6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center"/>
    </xf>
    <xf numFmtId="0" fontId="15" fillId="0" borderId="1" xfId="0" applyFont="1" applyBorder="1" applyAlignment="1">
      <alignment horizontal="left"/>
    </xf>
    <xf numFmtId="0" fontId="0" fillId="0" borderId="6" xfId="0" applyBorder="1" applyAlignment="1">
      <alignment horizontal="center" vertical="center" textRotation="90"/>
    </xf>
    <xf numFmtId="0" fontId="0" fillId="0" borderId="6" xfId="0" applyBorder="1" applyAlignment="1">
      <alignment horizontal="center" vertical="center" textRotation="90" wrapText="1"/>
    </xf>
    <xf numFmtId="0" fontId="19" fillId="0" borderId="0" xfId="0" applyFont="1"/>
    <xf numFmtId="0" fontId="19" fillId="0" borderId="0" xfId="0" applyFont="1" applyAlignment="1">
      <alignment horizontal="left"/>
    </xf>
    <xf numFmtId="0" fontId="19" fillId="0" borderId="0" xfId="0" applyFont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14" xfId="0" applyFont="1" applyBorder="1"/>
    <xf numFmtId="0" fontId="20" fillId="0" borderId="0" xfId="0" applyFont="1" applyAlignment="1">
      <alignment horizontal="center"/>
    </xf>
    <xf numFmtId="0" fontId="19" fillId="0" borderId="0" xfId="0" applyFont="1" applyBorder="1"/>
    <xf numFmtId="0" fontId="21" fillId="0" borderId="0" xfId="0" applyFont="1"/>
    <xf numFmtId="0" fontId="21" fillId="0" borderId="0" xfId="0" applyFont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left"/>
    </xf>
    <xf numFmtId="0" fontId="23" fillId="0" borderId="0" xfId="0" applyFont="1" applyAlignment="1">
      <alignment horizontal="center"/>
    </xf>
    <xf numFmtId="0" fontId="23" fillId="0" borderId="0" xfId="0" applyFont="1"/>
    <xf numFmtId="0" fontId="23" fillId="0" borderId="0" xfId="0" applyFont="1" applyBorder="1"/>
    <xf numFmtId="0" fontId="24" fillId="0" borderId="0" xfId="0" applyFont="1"/>
    <xf numFmtId="0" fontId="20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21" fillId="0" borderId="1" xfId="0" applyFont="1" applyBorder="1" applyAlignment="1">
      <alignment horizontal="center"/>
    </xf>
    <xf numFmtId="0" fontId="21" fillId="0" borderId="1" xfId="0" applyFont="1" applyBorder="1"/>
    <xf numFmtId="0" fontId="10" fillId="0" borderId="0" xfId="0" applyFont="1" applyAlignment="1">
      <alignment horizontal="right"/>
    </xf>
    <xf numFmtId="0" fontId="0" fillId="0" borderId="6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0" fillId="0" borderId="0" xfId="0" applyFont="1" applyAlignment="1"/>
    <xf numFmtId="0" fontId="26" fillId="0" borderId="0" xfId="0" applyFont="1" applyAlignment="1">
      <alignment horizontal="left"/>
    </xf>
    <xf numFmtId="0" fontId="26" fillId="0" borderId="0" xfId="0" applyFont="1" applyAlignment="1">
      <alignment horizontal="center"/>
    </xf>
    <xf numFmtId="0" fontId="26" fillId="0" borderId="0" xfId="0" applyFont="1" applyAlignment="1">
      <alignment horizontal="right"/>
    </xf>
    <xf numFmtId="0" fontId="10" fillId="0" borderId="1" xfId="0" applyFont="1" applyBorder="1"/>
    <xf numFmtId="0" fontId="10" fillId="0" borderId="1" xfId="0" applyFont="1" applyBorder="1" applyAlignment="1">
      <alignment horizontal="left"/>
    </xf>
    <xf numFmtId="0" fontId="10" fillId="0" borderId="10" xfId="0" applyFont="1" applyBorder="1"/>
    <xf numFmtId="0" fontId="10" fillId="0" borderId="1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" xfId="0" applyFont="1" applyBorder="1" applyAlignment="1">
      <alignment horizontal="right"/>
    </xf>
    <xf numFmtId="0" fontId="10" fillId="0" borderId="6" xfId="0" applyFont="1" applyBorder="1" applyAlignment="1">
      <alignment horizontal="left"/>
    </xf>
    <xf numFmtId="0" fontId="10" fillId="0" borderId="10" xfId="0" applyFont="1" applyBorder="1" applyAlignment="1">
      <alignment horizontal="left"/>
    </xf>
    <xf numFmtId="0" fontId="13" fillId="0" borderId="9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 wrapText="1"/>
    </xf>
    <xf numFmtId="0" fontId="4" fillId="0" borderId="0" xfId="0" applyFont="1"/>
    <xf numFmtId="0" fontId="19" fillId="0" borderId="0" xfId="1" applyFont="1" applyBorder="1" applyAlignment="1">
      <alignment horizontal="center"/>
    </xf>
    <xf numFmtId="0" fontId="19" fillId="0" borderId="1" xfId="1" applyFont="1" applyBorder="1" applyAlignment="1">
      <alignment horizontal="center"/>
    </xf>
    <xf numFmtId="0" fontId="19" fillId="0" borderId="1" xfId="1" applyFont="1" applyBorder="1" applyAlignment="1">
      <alignment horizontal="left"/>
    </xf>
    <xf numFmtId="0" fontId="27" fillId="0" borderId="0" xfId="0" applyFont="1" applyBorder="1" applyAlignment="1">
      <alignment horizontal="left"/>
    </xf>
    <xf numFmtId="0" fontId="19" fillId="0" borderId="0" xfId="1" applyFont="1" applyBorder="1" applyAlignment="1">
      <alignment horizontal="left"/>
    </xf>
    <xf numFmtId="0" fontId="27" fillId="0" borderId="3" xfId="0" applyFont="1" applyBorder="1" applyAlignment="1">
      <alignment horizontal="left"/>
    </xf>
    <xf numFmtId="0" fontId="27" fillId="0" borderId="2" xfId="0" applyFont="1" applyBorder="1" applyAlignment="1">
      <alignment horizontal="left"/>
    </xf>
    <xf numFmtId="49" fontId="19" fillId="0" borderId="0" xfId="1" applyNumberFormat="1" applyFont="1" applyBorder="1" applyAlignment="1">
      <alignment horizontal="center"/>
    </xf>
    <xf numFmtId="0" fontId="27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2" xfId="0" applyBorder="1" applyAlignment="1">
      <alignment horizontal="left"/>
    </xf>
    <xf numFmtId="0" fontId="27" fillId="0" borderId="0" xfId="0" applyFont="1" applyBorder="1" applyAlignment="1">
      <alignment horizontal="right"/>
    </xf>
    <xf numFmtId="0" fontId="27" fillId="0" borderId="0" xfId="0" applyFont="1" applyBorder="1"/>
    <xf numFmtId="0" fontId="0" fillId="0" borderId="1" xfId="0" applyBorder="1" applyAlignment="1">
      <alignment horizontal="right"/>
    </xf>
    <xf numFmtId="49" fontId="4" fillId="2" borderId="0" xfId="0" applyNumberFormat="1" applyFont="1" applyFill="1" applyAlignment="1">
      <alignment horizontal="center"/>
    </xf>
    <xf numFmtId="0" fontId="27" fillId="0" borderId="5" xfId="0" applyFont="1" applyBorder="1" applyAlignment="1">
      <alignment horizontal="left"/>
    </xf>
    <xf numFmtId="0" fontId="27" fillId="0" borderId="15" xfId="0" applyFont="1" applyBorder="1" applyAlignment="1">
      <alignment horizontal="left"/>
    </xf>
    <xf numFmtId="0" fontId="0" fillId="0" borderId="15" xfId="0" applyBorder="1"/>
    <xf numFmtId="0" fontId="5" fillId="0" borderId="0" xfId="0" applyFont="1" applyAlignment="1"/>
    <xf numFmtId="0" fontId="0" fillId="0" borderId="1" xfId="0" applyBorder="1" applyAlignment="1">
      <alignment horizontal="center"/>
    </xf>
    <xf numFmtId="0" fontId="27" fillId="0" borderId="2" xfId="0" applyFont="1" applyBorder="1" applyAlignment="1">
      <alignment horizontal="right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21" fillId="0" borderId="0" xfId="0" applyFont="1" applyBorder="1" applyAlignment="1">
      <alignment horizontal="left"/>
    </xf>
    <xf numFmtId="0" fontId="21" fillId="0" borderId="1" xfId="0" applyFont="1" applyBorder="1" applyAlignment="1">
      <alignment horizontal="left"/>
    </xf>
    <xf numFmtId="0" fontId="21" fillId="0" borderId="5" xfId="0" applyFont="1" applyBorder="1" applyAlignment="1">
      <alignment horizontal="left"/>
    </xf>
    <xf numFmtId="0" fontId="27" fillId="0" borderId="4" xfId="0" applyFont="1" applyBorder="1"/>
    <xf numFmtId="0" fontId="0" fillId="0" borderId="4" xfId="0" applyBorder="1"/>
    <xf numFmtId="0" fontId="0" fillId="0" borderId="5" xfId="0" applyBorder="1" applyAlignment="1">
      <alignment horizontal="left"/>
    </xf>
    <xf numFmtId="0" fontId="0" fillId="0" borderId="0" xfId="0" applyBorder="1" applyAlignment="1">
      <alignment horizontal="right"/>
    </xf>
    <xf numFmtId="0" fontId="2" fillId="0" borderId="13" xfId="0" applyFont="1" applyBorder="1" applyAlignment="1">
      <alignment horizontal="center"/>
    </xf>
    <xf numFmtId="0" fontId="19" fillId="0" borderId="6" xfId="1" applyFont="1" applyBorder="1" applyAlignment="1">
      <alignment horizontal="left"/>
    </xf>
    <xf numFmtId="0" fontId="19" fillId="0" borderId="6" xfId="1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8" xfId="0" applyFont="1" applyBorder="1"/>
    <xf numFmtId="0" fontId="0" fillId="0" borderId="6" xfId="0" applyBorder="1" applyAlignment="1">
      <alignment horizontal="left"/>
    </xf>
    <xf numFmtId="0" fontId="27" fillId="0" borderId="6" xfId="0" applyFont="1" applyBorder="1" applyAlignment="1">
      <alignment horizontal="center"/>
    </xf>
    <xf numFmtId="0" fontId="21" fillId="0" borderId="6" xfId="0" applyFont="1" applyBorder="1" applyAlignment="1">
      <alignment horizontal="left"/>
    </xf>
    <xf numFmtId="0" fontId="21" fillId="0" borderId="6" xfId="0" applyFont="1" applyBorder="1" applyAlignment="1">
      <alignment horizontal="center"/>
    </xf>
    <xf numFmtId="0" fontId="21" fillId="0" borderId="3" xfId="0" applyFont="1" applyBorder="1" applyAlignment="1">
      <alignment horizontal="left"/>
    </xf>
    <xf numFmtId="0" fontId="27" fillId="0" borderId="5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19" fillId="0" borderId="3" xfId="1" applyFont="1" applyBorder="1" applyAlignment="1">
      <alignment horizontal="left"/>
    </xf>
    <xf numFmtId="0" fontId="28" fillId="0" borderId="3" xfId="1" applyFont="1" applyBorder="1" applyAlignment="1">
      <alignment horizontal="left"/>
    </xf>
    <xf numFmtId="0" fontId="21" fillId="0" borderId="0" xfId="0" applyFont="1" applyBorder="1"/>
    <xf numFmtId="0" fontId="21" fillId="0" borderId="2" xfId="0" applyFont="1" applyBorder="1"/>
    <xf numFmtId="0" fontId="21" fillId="0" borderId="2" xfId="0" applyFont="1" applyBorder="1" applyAlignment="1">
      <alignment horizontal="left"/>
    </xf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>
      <alignment horizontal="left"/>
    </xf>
    <xf numFmtId="0" fontId="21" fillId="0" borderId="10" xfId="0" applyFont="1" applyBorder="1" applyAlignment="1">
      <alignment horizontal="left"/>
    </xf>
    <xf numFmtId="1" fontId="18" fillId="0" borderId="6" xfId="0" quotePrefix="1" applyNumberFormat="1" applyFont="1" applyBorder="1" applyAlignment="1">
      <alignment horizontal="center" vertical="center"/>
    </xf>
    <xf numFmtId="0" fontId="19" fillId="0" borderId="10" xfId="1" applyFont="1" applyBorder="1" applyAlignment="1">
      <alignment horizontal="left"/>
    </xf>
    <xf numFmtId="0" fontId="0" fillId="0" borderId="6" xfId="0" applyBorder="1"/>
    <xf numFmtId="0" fontId="28" fillId="0" borderId="10" xfId="1" applyFont="1" applyBorder="1" applyAlignment="1">
      <alignment horizontal="left"/>
    </xf>
    <xf numFmtId="0" fontId="28" fillId="0" borderId="1" xfId="1" applyFont="1" applyBorder="1" applyAlignment="1">
      <alignment horizontal="left"/>
    </xf>
    <xf numFmtId="0" fontId="28" fillId="0" borderId="5" xfId="1" applyFont="1" applyBorder="1" applyAlignment="1">
      <alignment horizontal="left"/>
    </xf>
    <xf numFmtId="0" fontId="0" fillId="0" borderId="10" xfId="0" applyBorder="1" applyAlignment="1">
      <alignment horizontal="left"/>
    </xf>
    <xf numFmtId="0" fontId="21" fillId="0" borderId="0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25" fillId="0" borderId="0" xfId="0" applyFont="1" applyAlignment="1">
      <alignment horizontal="center"/>
    </xf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11" fillId="0" borderId="7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textRotation="90"/>
    </xf>
    <xf numFmtId="0" fontId="11" fillId="0" borderId="10" xfId="0" applyFont="1" applyBorder="1" applyAlignment="1">
      <alignment horizontal="center" vertical="center" textRotation="90"/>
    </xf>
    <xf numFmtId="0" fontId="11" fillId="0" borderId="7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0" fillId="0" borderId="6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7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1"/>
  <sheetViews>
    <sheetView view="pageBreakPreview" zoomScale="85" zoomScaleNormal="100" zoomScaleSheetLayoutView="85" workbookViewId="0">
      <selection activeCell="D227" sqref="D227"/>
    </sheetView>
  </sheetViews>
  <sheetFormatPr defaultRowHeight="15"/>
  <cols>
    <col min="1" max="1" width="8" customWidth="1"/>
    <col min="2" max="2" width="34.42578125" customWidth="1"/>
    <col min="3" max="3" width="9.140625" style="9"/>
    <col min="4" max="4" width="24.5703125" style="10" customWidth="1"/>
    <col min="5" max="5" width="11.28515625" style="10" customWidth="1"/>
  </cols>
  <sheetData>
    <row r="1" spans="1:5" ht="31.5">
      <c r="A1" s="141" t="s">
        <v>116</v>
      </c>
      <c r="B1" s="141"/>
      <c r="C1" s="141"/>
      <c r="D1" s="141"/>
      <c r="E1" s="141"/>
    </row>
    <row r="2" spans="1:5" ht="31.5">
      <c r="A2" s="141" t="s">
        <v>117</v>
      </c>
      <c r="B2" s="141"/>
      <c r="C2" s="141"/>
      <c r="D2" s="141"/>
      <c r="E2" s="141"/>
    </row>
    <row r="3" spans="1:5" ht="26.25">
      <c r="A3" s="139" t="s">
        <v>119</v>
      </c>
      <c r="B3" s="139"/>
      <c r="C3" s="139"/>
      <c r="D3" s="139"/>
      <c r="E3" s="139"/>
    </row>
    <row r="4" spans="1:5" ht="18.75">
      <c r="A4" s="137" t="s">
        <v>118</v>
      </c>
      <c r="B4" s="137"/>
      <c r="C4" s="137"/>
      <c r="D4" s="137"/>
      <c r="E4" s="137"/>
    </row>
    <row r="5" spans="1:5" ht="31.5" customHeight="1">
      <c r="A5" s="138" t="s">
        <v>47</v>
      </c>
      <c r="B5" s="138"/>
      <c r="C5" s="138"/>
      <c r="D5" s="138"/>
      <c r="E5" s="138"/>
    </row>
    <row r="6" spans="1:5" ht="26.25">
      <c r="A6" s="139" t="s">
        <v>121</v>
      </c>
      <c r="B6" s="139"/>
      <c r="C6" s="139"/>
      <c r="D6" s="139"/>
      <c r="E6" s="139"/>
    </row>
    <row r="8" spans="1:5" ht="30" customHeight="1">
      <c r="A8" s="12" t="s">
        <v>29</v>
      </c>
      <c r="B8" s="12" t="s">
        <v>30</v>
      </c>
      <c r="C8" s="11" t="s">
        <v>31</v>
      </c>
      <c r="D8" s="12" t="s">
        <v>32</v>
      </c>
      <c r="E8" s="13" t="s">
        <v>33</v>
      </c>
    </row>
    <row r="9" spans="1:5" s="5" customFormat="1" ht="22.5" customHeight="1">
      <c r="A9" s="14">
        <v>1</v>
      </c>
      <c r="B9" s="107" t="s">
        <v>500</v>
      </c>
      <c r="C9" s="108" t="s">
        <v>0</v>
      </c>
      <c r="D9" s="108" t="s">
        <v>4</v>
      </c>
      <c r="E9" s="14"/>
    </row>
    <row r="10" spans="1:5" s="5" customFormat="1" ht="22.5" customHeight="1">
      <c r="A10" s="14">
        <v>2</v>
      </c>
      <c r="B10" s="107" t="s">
        <v>454</v>
      </c>
      <c r="C10" s="108">
        <v>1</v>
      </c>
      <c r="D10" s="108">
        <v>31612</v>
      </c>
      <c r="E10" s="14"/>
    </row>
    <row r="11" spans="1:5" s="5" customFormat="1" ht="22.5" customHeight="1">
      <c r="A11" s="14">
        <v>3</v>
      </c>
      <c r="B11" s="107" t="s">
        <v>520</v>
      </c>
      <c r="C11" s="108" t="s">
        <v>0</v>
      </c>
      <c r="D11" s="108">
        <v>55433</v>
      </c>
      <c r="E11" s="14"/>
    </row>
    <row r="12" spans="1:5" s="5" customFormat="1" ht="22.5" customHeight="1">
      <c r="A12" s="14">
        <v>4</v>
      </c>
      <c r="B12" s="107" t="s">
        <v>455</v>
      </c>
      <c r="C12" s="108" t="s">
        <v>0</v>
      </c>
      <c r="D12" s="108">
        <v>21208</v>
      </c>
      <c r="E12" s="14"/>
    </row>
    <row r="13" spans="1:5" s="5" customFormat="1" ht="22.5" customHeight="1">
      <c r="A13" s="14">
        <v>5</v>
      </c>
      <c r="B13" s="107" t="s">
        <v>456</v>
      </c>
      <c r="C13" s="108" t="s">
        <v>0</v>
      </c>
      <c r="D13" s="108" t="s">
        <v>243</v>
      </c>
      <c r="E13" s="14"/>
    </row>
    <row r="14" spans="1:5" s="5" customFormat="1" ht="22.5" customHeight="1">
      <c r="A14" s="14">
        <v>6</v>
      </c>
      <c r="B14" s="107" t="s">
        <v>457</v>
      </c>
      <c r="C14" s="108" t="s">
        <v>0</v>
      </c>
      <c r="D14" s="108" t="s">
        <v>246</v>
      </c>
      <c r="E14" s="14"/>
    </row>
    <row r="15" spans="1:5" s="5" customFormat="1" ht="22.5" customHeight="1">
      <c r="A15" s="14">
        <v>7</v>
      </c>
      <c r="B15" s="107" t="s">
        <v>458</v>
      </c>
      <c r="C15" s="108" t="s">
        <v>0</v>
      </c>
      <c r="D15" s="108" t="s">
        <v>210</v>
      </c>
      <c r="E15" s="14"/>
    </row>
    <row r="16" spans="1:5" s="5" customFormat="1" ht="22.5" customHeight="1">
      <c r="A16" s="14">
        <v>8</v>
      </c>
      <c r="B16" s="107" t="s">
        <v>459</v>
      </c>
      <c r="C16" s="108">
        <v>1</v>
      </c>
      <c r="D16" s="108" t="s">
        <v>1</v>
      </c>
      <c r="E16" s="14"/>
    </row>
    <row r="17" spans="1:5" s="5" customFormat="1" ht="22.5" customHeight="1">
      <c r="A17" s="14">
        <v>9</v>
      </c>
      <c r="B17" s="107" t="s">
        <v>539</v>
      </c>
      <c r="C17" s="108" t="s">
        <v>0</v>
      </c>
      <c r="D17" s="108" t="s">
        <v>251</v>
      </c>
      <c r="E17" s="14"/>
    </row>
    <row r="18" spans="1:5" s="5" customFormat="1" ht="22.5" customHeight="1">
      <c r="A18" s="14">
        <v>10</v>
      </c>
      <c r="B18" s="107" t="s">
        <v>460</v>
      </c>
      <c r="C18" s="108">
        <v>1</v>
      </c>
      <c r="D18" s="108" t="s">
        <v>193</v>
      </c>
      <c r="E18" s="14"/>
    </row>
    <row r="19" spans="1:5" s="5" customFormat="1" ht="22.5" customHeight="1">
      <c r="A19" s="14">
        <v>11</v>
      </c>
      <c r="B19" s="107" t="s">
        <v>461</v>
      </c>
      <c r="C19" s="108">
        <v>1</v>
      </c>
      <c r="D19" s="108">
        <v>64423</v>
      </c>
      <c r="E19" s="14"/>
    </row>
    <row r="20" spans="1:5" s="5" customFormat="1" ht="22.5" customHeight="1">
      <c r="A20" s="14">
        <v>12</v>
      </c>
      <c r="B20" s="107" t="s">
        <v>462</v>
      </c>
      <c r="C20" s="108">
        <v>1</v>
      </c>
      <c r="D20" s="108" t="s">
        <v>243</v>
      </c>
      <c r="E20" s="14"/>
    </row>
    <row r="21" spans="1:5" s="5" customFormat="1" ht="22.5" customHeight="1">
      <c r="A21" s="14">
        <v>13</v>
      </c>
      <c r="B21" s="107" t="s">
        <v>463</v>
      </c>
      <c r="C21" s="108">
        <v>1</v>
      </c>
      <c r="D21" s="108" t="s">
        <v>258</v>
      </c>
      <c r="E21" s="14"/>
    </row>
    <row r="22" spans="1:5" s="5" customFormat="1" ht="22.5" customHeight="1">
      <c r="A22" s="14">
        <v>14</v>
      </c>
      <c r="B22" s="107" t="s">
        <v>464</v>
      </c>
      <c r="C22" s="108">
        <v>1</v>
      </c>
      <c r="D22" s="108" t="s">
        <v>264</v>
      </c>
      <c r="E22" s="14"/>
    </row>
    <row r="23" spans="1:5" s="5" customFormat="1" ht="22.5" customHeight="1">
      <c r="A23" s="14">
        <v>15</v>
      </c>
      <c r="B23" s="107" t="s">
        <v>465</v>
      </c>
      <c r="C23" s="108" t="s">
        <v>0</v>
      </c>
      <c r="D23" s="108" t="s">
        <v>216</v>
      </c>
      <c r="E23" s="14"/>
    </row>
    <row r="24" spans="1:5" s="5" customFormat="1" ht="22.5" customHeight="1">
      <c r="A24" s="14">
        <v>16</v>
      </c>
      <c r="B24" s="107" t="s">
        <v>466</v>
      </c>
      <c r="C24" s="108" t="s">
        <v>0</v>
      </c>
      <c r="D24" s="108" t="s">
        <v>4</v>
      </c>
      <c r="E24" s="14"/>
    </row>
    <row r="25" spans="1:5" s="5" customFormat="1" ht="22.5" customHeight="1">
      <c r="A25" s="14">
        <v>17</v>
      </c>
      <c r="B25" s="107" t="s">
        <v>467</v>
      </c>
      <c r="C25" s="108">
        <v>1</v>
      </c>
      <c r="D25" s="108" t="s">
        <v>263</v>
      </c>
      <c r="E25" s="14"/>
    </row>
    <row r="26" spans="1:5" s="5" customFormat="1" ht="22.5" customHeight="1">
      <c r="A26" s="14">
        <v>18</v>
      </c>
      <c r="B26" s="107" t="s">
        <v>468</v>
      </c>
      <c r="C26" s="108">
        <v>1</v>
      </c>
      <c r="D26" s="108">
        <v>31612</v>
      </c>
      <c r="E26" s="14"/>
    </row>
    <row r="27" spans="1:5" s="5" customFormat="1" ht="22.5" customHeight="1">
      <c r="A27" s="14">
        <v>19</v>
      </c>
      <c r="B27" s="107" t="s">
        <v>469</v>
      </c>
      <c r="C27" s="108">
        <v>1</v>
      </c>
      <c r="D27" s="108">
        <v>61207</v>
      </c>
      <c r="E27" s="14"/>
    </row>
    <row r="28" spans="1:5" ht="21">
      <c r="A28" s="14">
        <v>20</v>
      </c>
      <c r="B28" s="107" t="s">
        <v>470</v>
      </c>
      <c r="C28" s="108">
        <v>1</v>
      </c>
      <c r="D28" s="108" t="s">
        <v>271</v>
      </c>
      <c r="E28" s="109"/>
    </row>
    <row r="29" spans="1:5" ht="21">
      <c r="A29" s="14">
        <v>21</v>
      </c>
      <c r="B29" s="107" t="s">
        <v>471</v>
      </c>
      <c r="C29" s="108">
        <v>1</v>
      </c>
      <c r="D29" s="108" t="s">
        <v>258</v>
      </c>
      <c r="E29" s="109"/>
    </row>
    <row r="30" spans="1:5" ht="21">
      <c r="A30" s="14">
        <v>22</v>
      </c>
      <c r="B30" s="107" t="s">
        <v>472</v>
      </c>
      <c r="C30" s="108">
        <v>1</v>
      </c>
      <c r="D30" s="108" t="s">
        <v>233</v>
      </c>
      <c r="E30" s="109"/>
    </row>
    <row r="31" spans="1:5" ht="21">
      <c r="A31" s="14">
        <v>23</v>
      </c>
      <c r="B31" s="107" t="s">
        <v>534</v>
      </c>
      <c r="C31" s="108">
        <v>1</v>
      </c>
      <c r="D31" s="108" t="s">
        <v>243</v>
      </c>
      <c r="E31" s="109"/>
    </row>
    <row r="32" spans="1:5" ht="21">
      <c r="A32" s="14">
        <v>24</v>
      </c>
      <c r="B32" s="107" t="s">
        <v>473</v>
      </c>
      <c r="C32" s="108">
        <v>1</v>
      </c>
      <c r="D32" s="108">
        <v>49547</v>
      </c>
      <c r="E32" s="109"/>
    </row>
    <row r="33" spans="1:5" ht="21">
      <c r="A33" s="14">
        <v>25</v>
      </c>
      <c r="B33" s="107" t="s">
        <v>502</v>
      </c>
      <c r="C33" s="108">
        <v>1</v>
      </c>
      <c r="D33" s="108">
        <v>55433</v>
      </c>
      <c r="E33" s="109"/>
    </row>
    <row r="34" spans="1:5" ht="21">
      <c r="A34" s="14">
        <v>26</v>
      </c>
      <c r="B34" s="107" t="s">
        <v>474</v>
      </c>
      <c r="C34" s="108">
        <v>1</v>
      </c>
      <c r="D34" s="108">
        <v>28331</v>
      </c>
      <c r="E34" s="109"/>
    </row>
    <row r="35" spans="1:5" ht="21">
      <c r="A35" s="14">
        <v>27</v>
      </c>
      <c r="B35" s="107" t="s">
        <v>475</v>
      </c>
      <c r="C35" s="108">
        <v>1</v>
      </c>
      <c r="D35" s="108">
        <v>89547</v>
      </c>
      <c r="E35" s="109"/>
    </row>
    <row r="36" spans="1:5" ht="21">
      <c r="A36" s="14">
        <v>28</v>
      </c>
      <c r="B36" s="107" t="s">
        <v>476</v>
      </c>
      <c r="C36" s="108">
        <v>1</v>
      </c>
      <c r="D36" s="108" t="s">
        <v>1</v>
      </c>
      <c r="E36" s="109"/>
    </row>
    <row r="37" spans="1:5" ht="21">
      <c r="A37" s="14">
        <v>29</v>
      </c>
      <c r="B37" s="107" t="s">
        <v>477</v>
      </c>
      <c r="C37" s="108">
        <v>1</v>
      </c>
      <c r="D37" s="108">
        <v>31612</v>
      </c>
      <c r="E37" s="109"/>
    </row>
    <row r="38" spans="1:5" ht="31.5">
      <c r="A38" s="140" t="s">
        <v>116</v>
      </c>
      <c r="B38" s="140"/>
      <c r="C38" s="140"/>
      <c r="D38" s="140"/>
      <c r="E38" s="140"/>
    </row>
    <row r="39" spans="1:5" ht="31.5">
      <c r="A39" s="141" t="s">
        <v>117</v>
      </c>
      <c r="B39" s="141"/>
      <c r="C39" s="141"/>
      <c r="D39" s="141"/>
      <c r="E39" s="141"/>
    </row>
    <row r="40" spans="1:5" ht="26.25">
      <c r="A40" s="139" t="s">
        <v>119</v>
      </c>
      <c r="B40" s="139"/>
      <c r="C40" s="139"/>
      <c r="D40" s="139"/>
      <c r="E40" s="139"/>
    </row>
    <row r="41" spans="1:5" ht="18.75">
      <c r="A41" s="137" t="s">
        <v>118</v>
      </c>
      <c r="B41" s="137"/>
      <c r="C41" s="137"/>
      <c r="D41" s="137"/>
      <c r="E41" s="137"/>
    </row>
    <row r="42" spans="1:5" ht="23.25">
      <c r="A42" s="138" t="s">
        <v>47</v>
      </c>
      <c r="B42" s="138"/>
      <c r="C42" s="138"/>
      <c r="D42" s="138"/>
      <c r="E42" s="138"/>
    </row>
    <row r="43" spans="1:5" ht="26.25">
      <c r="A43" s="139" t="s">
        <v>122</v>
      </c>
      <c r="B43" s="139"/>
      <c r="C43" s="139"/>
      <c r="D43" s="139"/>
      <c r="E43" s="139"/>
    </row>
    <row r="45" spans="1:5" ht="30">
      <c r="A45" s="55" t="s">
        <v>29</v>
      </c>
      <c r="B45" s="55" t="s">
        <v>30</v>
      </c>
      <c r="C45" s="11" t="s">
        <v>31</v>
      </c>
      <c r="D45" s="55" t="s">
        <v>32</v>
      </c>
      <c r="E45" s="54" t="s">
        <v>33</v>
      </c>
    </row>
    <row r="46" spans="1:5" ht="21">
      <c r="A46" s="110">
        <v>1</v>
      </c>
      <c r="B46" s="107" t="s">
        <v>287</v>
      </c>
      <c r="C46" s="108" t="s">
        <v>7</v>
      </c>
      <c r="D46" s="108" t="s">
        <v>288</v>
      </c>
      <c r="E46" s="109"/>
    </row>
    <row r="47" spans="1:5" ht="21">
      <c r="A47" s="110">
        <v>2</v>
      </c>
      <c r="B47" s="107" t="s">
        <v>522</v>
      </c>
      <c r="C47" s="108" t="s">
        <v>0</v>
      </c>
      <c r="D47" s="108">
        <v>89547</v>
      </c>
      <c r="E47" s="109"/>
    </row>
    <row r="48" spans="1:5" ht="21">
      <c r="A48" s="110">
        <v>3</v>
      </c>
      <c r="B48" s="107" t="s">
        <v>290</v>
      </c>
      <c r="C48" s="108" t="s">
        <v>0</v>
      </c>
      <c r="D48" s="108" t="s">
        <v>291</v>
      </c>
      <c r="E48" s="109"/>
    </row>
    <row r="49" spans="1:5" ht="21">
      <c r="A49" s="110">
        <v>4</v>
      </c>
      <c r="B49" s="107" t="s">
        <v>6</v>
      </c>
      <c r="C49" s="108">
        <v>1</v>
      </c>
      <c r="D49" s="108" t="s">
        <v>243</v>
      </c>
      <c r="E49" s="109"/>
    </row>
    <row r="50" spans="1:5" ht="21">
      <c r="A50" s="110">
        <v>5</v>
      </c>
      <c r="B50" s="107" t="s">
        <v>292</v>
      </c>
      <c r="C50" s="108">
        <v>1</v>
      </c>
      <c r="D50" s="108">
        <v>49547</v>
      </c>
      <c r="E50" s="109"/>
    </row>
    <row r="51" spans="1:5" ht="21">
      <c r="A51" s="110">
        <v>6</v>
      </c>
      <c r="B51" s="107" t="s">
        <v>293</v>
      </c>
      <c r="C51" s="108">
        <v>1</v>
      </c>
      <c r="D51" s="108">
        <v>31612</v>
      </c>
      <c r="E51" s="109"/>
    </row>
    <row r="52" spans="1:5" ht="21">
      <c r="A52" s="110">
        <v>7</v>
      </c>
      <c r="B52" s="107" t="s">
        <v>294</v>
      </c>
      <c r="C52" s="108" t="s">
        <v>0</v>
      </c>
      <c r="D52" s="108" t="s">
        <v>210</v>
      </c>
      <c r="E52" s="109"/>
    </row>
    <row r="53" spans="1:5" ht="21">
      <c r="A53" s="110">
        <v>8</v>
      </c>
      <c r="B53" s="107" t="s">
        <v>295</v>
      </c>
      <c r="C53" s="108" t="s">
        <v>0</v>
      </c>
      <c r="D53" s="108" t="s">
        <v>1</v>
      </c>
      <c r="E53" s="109"/>
    </row>
    <row r="54" spans="1:5" ht="21">
      <c r="A54" s="110">
        <v>9</v>
      </c>
      <c r="B54" s="107" t="s">
        <v>296</v>
      </c>
      <c r="C54" s="108" t="s">
        <v>0</v>
      </c>
      <c r="D54" s="108">
        <v>41158</v>
      </c>
      <c r="E54" s="109"/>
    </row>
    <row r="55" spans="1:5" ht="21">
      <c r="A55" s="110">
        <v>10</v>
      </c>
      <c r="B55" s="107" t="s">
        <v>297</v>
      </c>
      <c r="C55" s="108" t="s">
        <v>7</v>
      </c>
      <c r="D55" s="108">
        <v>21208</v>
      </c>
      <c r="E55" s="109"/>
    </row>
    <row r="56" spans="1:5" ht="21">
      <c r="A56" s="110">
        <v>11</v>
      </c>
      <c r="B56" s="107" t="s">
        <v>298</v>
      </c>
      <c r="C56" s="108" t="s">
        <v>0</v>
      </c>
      <c r="D56" s="108" t="s">
        <v>246</v>
      </c>
      <c r="E56" s="109"/>
    </row>
    <row r="57" spans="1:5" ht="21">
      <c r="A57" s="110">
        <v>12</v>
      </c>
      <c r="B57" s="107" t="s">
        <v>299</v>
      </c>
      <c r="C57" s="108" t="s">
        <v>236</v>
      </c>
      <c r="D57" s="108" t="s">
        <v>251</v>
      </c>
      <c r="E57" s="109"/>
    </row>
    <row r="58" spans="1:5" ht="21">
      <c r="A58" s="110">
        <v>13</v>
      </c>
      <c r="B58" s="107" t="s">
        <v>300</v>
      </c>
      <c r="C58" s="108" t="s">
        <v>0</v>
      </c>
      <c r="D58" s="108">
        <v>92746</v>
      </c>
      <c r="E58" s="109"/>
    </row>
    <row r="59" spans="1:5" ht="21">
      <c r="A59" s="110">
        <v>14</v>
      </c>
      <c r="B59" s="107" t="s">
        <v>301</v>
      </c>
      <c r="C59" s="108">
        <v>1</v>
      </c>
      <c r="D59" s="108">
        <v>89547</v>
      </c>
      <c r="E59" s="109"/>
    </row>
    <row r="60" spans="1:5" ht="21">
      <c r="A60" s="110">
        <v>15</v>
      </c>
      <c r="B60" s="107" t="s">
        <v>302</v>
      </c>
      <c r="C60" s="108">
        <v>1</v>
      </c>
      <c r="D60" s="108" t="s">
        <v>263</v>
      </c>
      <c r="E60" s="109"/>
    </row>
    <row r="61" spans="1:5" ht="21">
      <c r="A61" s="110">
        <v>16</v>
      </c>
      <c r="B61" s="107" t="s">
        <v>11</v>
      </c>
      <c r="C61" s="108">
        <v>1</v>
      </c>
      <c r="D61" s="108" t="s">
        <v>243</v>
      </c>
      <c r="E61" s="109"/>
    </row>
    <row r="62" spans="1:5" ht="21">
      <c r="A62" s="110">
        <v>17</v>
      </c>
      <c r="B62" s="107" t="s">
        <v>303</v>
      </c>
      <c r="C62" s="108">
        <v>1</v>
      </c>
      <c r="D62" s="108" t="s">
        <v>193</v>
      </c>
      <c r="E62" s="109"/>
    </row>
    <row r="63" spans="1:5" ht="21">
      <c r="A63" s="110">
        <v>18</v>
      </c>
      <c r="B63" s="107" t="s">
        <v>304</v>
      </c>
      <c r="C63" s="108">
        <v>1</v>
      </c>
      <c r="D63" s="108">
        <v>31612</v>
      </c>
      <c r="E63" s="109"/>
    </row>
    <row r="64" spans="1:5" ht="21">
      <c r="A64" s="110">
        <v>19</v>
      </c>
      <c r="B64" s="107" t="s">
        <v>305</v>
      </c>
      <c r="C64" s="108">
        <v>1</v>
      </c>
      <c r="D64" s="108">
        <v>55433</v>
      </c>
      <c r="E64" s="109"/>
    </row>
    <row r="65" spans="1:5" ht="21">
      <c r="A65" s="110">
        <v>20</v>
      </c>
      <c r="B65" s="107" t="s">
        <v>306</v>
      </c>
      <c r="C65" s="108" t="s">
        <v>0</v>
      </c>
      <c r="D65" s="108" t="s">
        <v>307</v>
      </c>
      <c r="E65" s="109"/>
    </row>
    <row r="66" spans="1:5" ht="21">
      <c r="A66" s="110">
        <v>21</v>
      </c>
      <c r="B66" s="107" t="s">
        <v>308</v>
      </c>
      <c r="C66" s="108" t="s">
        <v>7</v>
      </c>
      <c r="D66" s="108" t="s">
        <v>243</v>
      </c>
      <c r="E66" s="109"/>
    </row>
    <row r="67" spans="1:5" ht="21">
      <c r="A67" s="110">
        <v>22</v>
      </c>
      <c r="B67" s="107" t="s">
        <v>309</v>
      </c>
      <c r="C67" s="108">
        <v>1</v>
      </c>
      <c r="D67" s="108">
        <v>61423</v>
      </c>
      <c r="E67" s="109"/>
    </row>
    <row r="68" spans="1:5" ht="21">
      <c r="A68" s="110">
        <v>23</v>
      </c>
      <c r="B68" s="107" t="s">
        <v>310</v>
      </c>
      <c r="C68" s="112">
        <v>1</v>
      </c>
      <c r="D68" s="112">
        <v>28331</v>
      </c>
      <c r="E68" s="109"/>
    </row>
    <row r="69" spans="1:5" ht="21">
      <c r="A69" s="14">
        <v>24</v>
      </c>
      <c r="B69" s="107" t="s">
        <v>311</v>
      </c>
      <c r="C69" s="109" t="s">
        <v>7</v>
      </c>
      <c r="D69" s="109" t="s">
        <v>233</v>
      </c>
      <c r="E69" s="109"/>
    </row>
    <row r="70" spans="1:5" ht="21">
      <c r="A70" s="14">
        <v>25</v>
      </c>
      <c r="B70" s="107" t="s">
        <v>312</v>
      </c>
      <c r="C70" s="108">
        <v>1</v>
      </c>
      <c r="D70" s="108">
        <v>55433</v>
      </c>
      <c r="E70" s="109"/>
    </row>
    <row r="71" spans="1:5" ht="21">
      <c r="A71" s="14">
        <v>26</v>
      </c>
      <c r="B71" s="107" t="s">
        <v>5</v>
      </c>
      <c r="C71" s="108">
        <v>1</v>
      </c>
      <c r="D71" s="108" t="s">
        <v>4</v>
      </c>
      <c r="E71" s="109"/>
    </row>
    <row r="72" spans="1:5" ht="21">
      <c r="A72" s="14">
        <v>27</v>
      </c>
      <c r="B72" s="107" t="s">
        <v>313</v>
      </c>
      <c r="C72" s="108">
        <v>1</v>
      </c>
      <c r="D72" s="108" t="s">
        <v>264</v>
      </c>
      <c r="E72" s="109"/>
    </row>
    <row r="73" spans="1:5" ht="31.5">
      <c r="A73" s="140" t="s">
        <v>116</v>
      </c>
      <c r="B73" s="142"/>
      <c r="C73" s="142"/>
      <c r="D73" s="142"/>
      <c r="E73" s="142"/>
    </row>
    <row r="74" spans="1:5" ht="31.5">
      <c r="A74" s="141" t="s">
        <v>117</v>
      </c>
      <c r="B74" s="141"/>
      <c r="C74" s="141"/>
      <c r="D74" s="141"/>
      <c r="E74" s="141"/>
    </row>
    <row r="75" spans="1:5" ht="26.25">
      <c r="A75" s="139" t="s">
        <v>119</v>
      </c>
      <c r="B75" s="139"/>
      <c r="C75" s="139"/>
      <c r="D75" s="139"/>
      <c r="E75" s="139"/>
    </row>
    <row r="76" spans="1:5" ht="18.75">
      <c r="A76" s="137" t="s">
        <v>118</v>
      </c>
      <c r="B76" s="137"/>
      <c r="C76" s="137"/>
      <c r="D76" s="137"/>
      <c r="E76" s="137"/>
    </row>
    <row r="77" spans="1:5" ht="23.25">
      <c r="A77" s="138" t="s">
        <v>47</v>
      </c>
      <c r="B77" s="138"/>
      <c r="C77" s="138"/>
      <c r="D77" s="138"/>
      <c r="E77" s="138"/>
    </row>
    <row r="78" spans="1:5" ht="26.25">
      <c r="A78" s="139" t="s">
        <v>123</v>
      </c>
      <c r="B78" s="139"/>
      <c r="C78" s="139"/>
      <c r="D78" s="139"/>
      <c r="E78" s="139"/>
    </row>
    <row r="80" spans="1:5" ht="30">
      <c r="A80" s="55" t="s">
        <v>29</v>
      </c>
      <c r="B80" s="55" t="s">
        <v>30</v>
      </c>
      <c r="C80" s="11" t="s">
        <v>31</v>
      </c>
      <c r="D80" s="55" t="s">
        <v>32</v>
      </c>
      <c r="E80" s="54" t="s">
        <v>33</v>
      </c>
    </row>
    <row r="81" spans="1:5" ht="21">
      <c r="A81" s="110">
        <v>1</v>
      </c>
      <c r="B81" s="107" t="s">
        <v>318</v>
      </c>
      <c r="C81" s="108">
        <v>1</v>
      </c>
      <c r="D81" s="108">
        <v>61423</v>
      </c>
      <c r="E81" s="15"/>
    </row>
    <row r="82" spans="1:5" ht="21">
      <c r="A82" s="110">
        <v>2</v>
      </c>
      <c r="B82" s="107" t="s">
        <v>10</v>
      </c>
      <c r="C82" s="108">
        <v>1</v>
      </c>
      <c r="D82" s="108" t="s">
        <v>243</v>
      </c>
      <c r="E82" s="15"/>
    </row>
    <row r="83" spans="1:5" ht="21">
      <c r="A83" s="110">
        <v>3</v>
      </c>
      <c r="B83" s="107" t="s">
        <v>319</v>
      </c>
      <c r="C83" s="108">
        <v>1</v>
      </c>
      <c r="D83" s="108">
        <v>55433</v>
      </c>
      <c r="E83" s="15"/>
    </row>
    <row r="84" spans="1:5" ht="21">
      <c r="A84" s="110">
        <v>4</v>
      </c>
      <c r="B84" s="107" t="s">
        <v>320</v>
      </c>
      <c r="C84" s="108">
        <v>1</v>
      </c>
      <c r="D84" s="108" t="s">
        <v>233</v>
      </c>
      <c r="E84" s="15"/>
    </row>
    <row r="85" spans="1:5" ht="21">
      <c r="A85" s="110">
        <v>5</v>
      </c>
      <c r="B85" s="107" t="s">
        <v>321</v>
      </c>
      <c r="C85" s="108">
        <v>1</v>
      </c>
      <c r="D85" s="108" t="s">
        <v>263</v>
      </c>
      <c r="E85" s="15"/>
    </row>
    <row r="86" spans="1:5" ht="21">
      <c r="A86" s="110">
        <v>6</v>
      </c>
      <c r="B86" s="107" t="s">
        <v>9</v>
      </c>
      <c r="C86" s="108">
        <v>1</v>
      </c>
      <c r="D86" s="108" t="s">
        <v>243</v>
      </c>
      <c r="E86" s="15"/>
    </row>
    <row r="87" spans="1:5" ht="21">
      <c r="A87" s="110">
        <v>7</v>
      </c>
      <c r="B87" s="107" t="s">
        <v>8</v>
      </c>
      <c r="C87" s="108" t="s">
        <v>0</v>
      </c>
      <c r="D87" s="108" t="s">
        <v>1</v>
      </c>
      <c r="E87" s="15"/>
    </row>
    <row r="88" spans="1:5" ht="21">
      <c r="A88" s="110">
        <v>8</v>
      </c>
      <c r="B88" s="107" t="s">
        <v>498</v>
      </c>
      <c r="C88" s="108" t="s">
        <v>0</v>
      </c>
      <c r="D88" s="108">
        <v>31612</v>
      </c>
      <c r="E88" s="15"/>
    </row>
    <row r="89" spans="1:5" ht="21">
      <c r="A89" s="110">
        <v>9</v>
      </c>
      <c r="B89" s="107" t="s">
        <v>322</v>
      </c>
      <c r="C89" s="108" t="s">
        <v>0</v>
      </c>
      <c r="D89" s="108" t="s">
        <v>307</v>
      </c>
      <c r="E89" s="15"/>
    </row>
    <row r="90" spans="1:5" ht="21">
      <c r="A90" s="110">
        <v>10</v>
      </c>
      <c r="B90" s="107" t="s">
        <v>323</v>
      </c>
      <c r="C90" s="108" t="s">
        <v>0</v>
      </c>
      <c r="D90" s="108" t="s">
        <v>324</v>
      </c>
      <c r="E90" s="15"/>
    </row>
    <row r="91" spans="1:5" ht="21">
      <c r="A91" s="110">
        <v>11</v>
      </c>
      <c r="B91" s="107" t="s">
        <v>15</v>
      </c>
      <c r="C91" s="108">
        <v>1</v>
      </c>
      <c r="D91" s="108">
        <v>28331</v>
      </c>
      <c r="E91" s="15"/>
    </row>
    <row r="92" spans="1:5" ht="21">
      <c r="A92" s="110">
        <v>12</v>
      </c>
      <c r="B92" s="107" t="s">
        <v>325</v>
      </c>
      <c r="C92" s="108" t="s">
        <v>0</v>
      </c>
      <c r="D92" s="108" t="s">
        <v>326</v>
      </c>
      <c r="E92" s="15"/>
    </row>
    <row r="93" spans="1:5" ht="21">
      <c r="A93" s="110">
        <v>13</v>
      </c>
      <c r="B93" s="107" t="s">
        <v>327</v>
      </c>
      <c r="C93" s="108">
        <v>1</v>
      </c>
      <c r="D93" s="108" t="s">
        <v>4</v>
      </c>
      <c r="E93" s="15"/>
    </row>
    <row r="94" spans="1:5" ht="21">
      <c r="A94" s="110">
        <v>14</v>
      </c>
      <c r="B94" s="107" t="s">
        <v>328</v>
      </c>
      <c r="C94" s="108" t="s">
        <v>0</v>
      </c>
      <c r="D94" s="108" t="s">
        <v>314</v>
      </c>
      <c r="E94" s="15"/>
    </row>
    <row r="95" spans="1:5" ht="21">
      <c r="A95" s="110">
        <v>15</v>
      </c>
      <c r="B95" s="107" t="s">
        <v>329</v>
      </c>
      <c r="C95" s="108" t="s">
        <v>0</v>
      </c>
      <c r="D95" s="108" t="s">
        <v>251</v>
      </c>
      <c r="E95" s="15"/>
    </row>
    <row r="96" spans="1:5" ht="21">
      <c r="A96" s="110">
        <v>16</v>
      </c>
      <c r="B96" s="107" t="s">
        <v>330</v>
      </c>
      <c r="C96" s="108" t="s">
        <v>0</v>
      </c>
      <c r="D96" s="108" t="s">
        <v>246</v>
      </c>
      <c r="E96" s="15"/>
    </row>
    <row r="97" spans="1:5" ht="21">
      <c r="A97" s="110">
        <v>17</v>
      </c>
      <c r="B97" s="107" t="s">
        <v>331</v>
      </c>
      <c r="C97" s="108">
        <v>1</v>
      </c>
      <c r="D97" s="108" t="s">
        <v>1</v>
      </c>
      <c r="E97" s="15"/>
    </row>
    <row r="98" spans="1:5" ht="21">
      <c r="A98" s="110">
        <v>18</v>
      </c>
      <c r="B98" s="107" t="s">
        <v>332</v>
      </c>
      <c r="C98" s="108" t="s">
        <v>0</v>
      </c>
      <c r="D98" s="108">
        <v>55433</v>
      </c>
      <c r="E98" s="15"/>
    </row>
    <row r="99" spans="1:5" ht="21">
      <c r="A99" s="110">
        <v>19</v>
      </c>
      <c r="B99" s="107" t="s">
        <v>333</v>
      </c>
      <c r="C99" s="108" t="s">
        <v>0</v>
      </c>
      <c r="D99" s="108">
        <v>41158</v>
      </c>
      <c r="E99" s="15"/>
    </row>
    <row r="100" spans="1:5" ht="21">
      <c r="A100" s="110">
        <v>20</v>
      </c>
      <c r="B100" s="107" t="s">
        <v>334</v>
      </c>
      <c r="C100" s="108" t="s">
        <v>0</v>
      </c>
      <c r="D100" s="108" t="s">
        <v>243</v>
      </c>
      <c r="E100" s="15"/>
    </row>
    <row r="101" spans="1:5" ht="21">
      <c r="A101" s="110">
        <v>21</v>
      </c>
      <c r="B101" s="107" t="s">
        <v>335</v>
      </c>
      <c r="C101" s="108" t="s">
        <v>0</v>
      </c>
      <c r="D101" s="108">
        <v>34103</v>
      </c>
      <c r="E101" s="15"/>
    </row>
    <row r="102" spans="1:5" ht="21">
      <c r="A102" s="110">
        <v>22</v>
      </c>
      <c r="B102" s="107" t="s">
        <v>336</v>
      </c>
      <c r="C102" s="108" t="s">
        <v>0</v>
      </c>
      <c r="D102" s="108" t="s">
        <v>337</v>
      </c>
      <c r="E102" s="15"/>
    </row>
    <row r="103" spans="1:5" ht="21">
      <c r="A103" s="110">
        <v>23</v>
      </c>
      <c r="B103" s="107" t="s">
        <v>338</v>
      </c>
      <c r="C103" s="108">
        <v>1</v>
      </c>
      <c r="D103" s="108">
        <v>89547</v>
      </c>
      <c r="E103" s="15"/>
    </row>
    <row r="104" spans="1:5" ht="21">
      <c r="A104" s="110">
        <v>24</v>
      </c>
      <c r="B104" s="107" t="s">
        <v>339</v>
      </c>
      <c r="C104" s="108" t="s">
        <v>0</v>
      </c>
      <c r="D104" s="108" t="s">
        <v>314</v>
      </c>
      <c r="E104" s="15"/>
    </row>
    <row r="105" spans="1:5" ht="21">
      <c r="A105" s="110">
        <v>25</v>
      </c>
      <c r="B105" s="107" t="s">
        <v>340</v>
      </c>
      <c r="C105" s="108">
        <v>1</v>
      </c>
      <c r="D105" s="108">
        <v>31612</v>
      </c>
      <c r="E105" s="15"/>
    </row>
    <row r="106" spans="1:5" ht="21">
      <c r="A106" s="14">
        <v>26</v>
      </c>
      <c r="B106" s="107" t="s">
        <v>341</v>
      </c>
      <c r="C106" s="108">
        <v>1</v>
      </c>
      <c r="D106" s="108">
        <v>61207</v>
      </c>
      <c r="E106" s="15"/>
    </row>
    <row r="107" spans="1:5" ht="21">
      <c r="A107" s="14">
        <v>27</v>
      </c>
      <c r="B107" s="107" t="s">
        <v>342</v>
      </c>
      <c r="C107" s="108">
        <v>1</v>
      </c>
      <c r="D107" s="108">
        <v>49547</v>
      </c>
      <c r="E107" s="15"/>
    </row>
    <row r="108" spans="1:5" ht="21">
      <c r="A108" s="14">
        <v>28</v>
      </c>
      <c r="B108" s="107" t="s">
        <v>343</v>
      </c>
      <c r="C108" s="108">
        <v>1</v>
      </c>
      <c r="D108" s="108" t="s">
        <v>344</v>
      </c>
      <c r="E108" s="15"/>
    </row>
    <row r="109" spans="1:5" ht="21">
      <c r="A109" s="14">
        <v>29</v>
      </c>
      <c r="B109" s="107" t="s">
        <v>346</v>
      </c>
      <c r="C109" s="108">
        <v>1</v>
      </c>
      <c r="D109" s="108" t="s">
        <v>345</v>
      </c>
      <c r="E109" s="109"/>
    </row>
    <row r="110" spans="1:5" ht="21">
      <c r="A110" s="14">
        <v>30</v>
      </c>
      <c r="B110" s="107" t="s">
        <v>347</v>
      </c>
      <c r="C110" s="108" t="s">
        <v>7</v>
      </c>
      <c r="D110" s="108">
        <v>21208</v>
      </c>
      <c r="E110" s="109"/>
    </row>
    <row r="111" spans="1:5" ht="31.5">
      <c r="A111" s="140" t="s">
        <v>116</v>
      </c>
      <c r="B111" s="140"/>
      <c r="C111" s="140"/>
      <c r="D111" s="140"/>
      <c r="E111" s="140"/>
    </row>
    <row r="112" spans="1:5" ht="31.5">
      <c r="A112" s="141" t="s">
        <v>117</v>
      </c>
      <c r="B112" s="141"/>
      <c r="C112" s="141"/>
      <c r="D112" s="141"/>
      <c r="E112" s="141"/>
    </row>
    <row r="113" spans="1:5" ht="26.25">
      <c r="A113" s="139" t="s">
        <v>119</v>
      </c>
      <c r="B113" s="139"/>
      <c r="C113" s="139"/>
      <c r="D113" s="139"/>
      <c r="E113" s="139"/>
    </row>
    <row r="114" spans="1:5" ht="18.75">
      <c r="A114" s="137" t="s">
        <v>118</v>
      </c>
      <c r="B114" s="137"/>
      <c r="C114" s="137"/>
      <c r="D114" s="137"/>
      <c r="E114" s="137"/>
    </row>
    <row r="115" spans="1:5" ht="23.25">
      <c r="A115" s="138" t="s">
        <v>47</v>
      </c>
      <c r="B115" s="138"/>
      <c r="C115" s="138"/>
      <c r="D115" s="138"/>
      <c r="E115" s="138"/>
    </row>
    <row r="116" spans="1:5" ht="26.25">
      <c r="A116" s="139" t="s">
        <v>124</v>
      </c>
      <c r="B116" s="139"/>
      <c r="C116" s="139"/>
      <c r="D116" s="139"/>
      <c r="E116" s="139"/>
    </row>
    <row r="118" spans="1:5" ht="30">
      <c r="A118" s="55" t="s">
        <v>29</v>
      </c>
      <c r="B118" s="55" t="s">
        <v>30</v>
      </c>
      <c r="C118" s="11" t="s">
        <v>31</v>
      </c>
      <c r="D118" s="55" t="s">
        <v>32</v>
      </c>
      <c r="E118" s="54" t="s">
        <v>33</v>
      </c>
    </row>
    <row r="119" spans="1:5" ht="21">
      <c r="A119" s="14">
        <v>1</v>
      </c>
      <c r="B119" s="107" t="s">
        <v>349</v>
      </c>
      <c r="C119" s="108">
        <v>1</v>
      </c>
      <c r="D119" s="108" t="s">
        <v>291</v>
      </c>
      <c r="E119" s="15"/>
    </row>
    <row r="120" spans="1:5" ht="21">
      <c r="A120" s="110">
        <v>2</v>
      </c>
      <c r="B120" s="107" t="s">
        <v>350</v>
      </c>
      <c r="C120" s="108">
        <v>1</v>
      </c>
      <c r="D120" s="108">
        <v>61423</v>
      </c>
      <c r="E120" s="15"/>
    </row>
    <row r="121" spans="1:5" ht="21">
      <c r="A121" s="110">
        <v>3</v>
      </c>
      <c r="B121" s="107" t="s">
        <v>351</v>
      </c>
      <c r="C121" s="108" t="s">
        <v>0</v>
      </c>
      <c r="D121" s="108" t="s">
        <v>210</v>
      </c>
      <c r="E121" s="15"/>
    </row>
    <row r="122" spans="1:5" ht="21">
      <c r="A122" s="110">
        <v>4</v>
      </c>
      <c r="B122" s="107" t="s">
        <v>352</v>
      </c>
      <c r="C122" s="108" t="s">
        <v>0</v>
      </c>
      <c r="D122" s="108" t="s">
        <v>246</v>
      </c>
      <c r="E122" s="15"/>
    </row>
    <row r="123" spans="1:5" ht="21">
      <c r="A123" s="110">
        <v>5</v>
      </c>
      <c r="B123" s="107" t="s">
        <v>353</v>
      </c>
      <c r="C123" s="108">
        <v>1</v>
      </c>
      <c r="D123" s="108" t="s">
        <v>1</v>
      </c>
      <c r="E123" s="15"/>
    </row>
    <row r="124" spans="1:5" ht="21">
      <c r="A124" s="110">
        <v>6</v>
      </c>
      <c r="B124" s="107" t="s">
        <v>544</v>
      </c>
      <c r="C124" s="108">
        <v>1</v>
      </c>
      <c r="D124" s="108" t="s">
        <v>243</v>
      </c>
      <c r="E124" s="15"/>
    </row>
    <row r="125" spans="1:5" ht="21">
      <c r="A125" s="110">
        <v>7</v>
      </c>
      <c r="B125" s="107" t="s">
        <v>354</v>
      </c>
      <c r="C125" s="108" t="s">
        <v>0</v>
      </c>
      <c r="D125" s="108">
        <v>34103</v>
      </c>
      <c r="E125" s="15"/>
    </row>
    <row r="126" spans="1:5" ht="21">
      <c r="A126" s="110">
        <v>8</v>
      </c>
      <c r="B126" s="107" t="s">
        <v>355</v>
      </c>
      <c r="C126" s="108" t="s">
        <v>236</v>
      </c>
      <c r="D126" s="108" t="s">
        <v>356</v>
      </c>
      <c r="E126" s="15"/>
    </row>
    <row r="127" spans="1:5" ht="21">
      <c r="A127" s="110">
        <v>9</v>
      </c>
      <c r="B127" s="107" t="s">
        <v>357</v>
      </c>
      <c r="C127" s="108" t="s">
        <v>0</v>
      </c>
      <c r="D127" s="108">
        <v>89547</v>
      </c>
      <c r="E127" s="15"/>
    </row>
    <row r="128" spans="1:5" ht="21">
      <c r="A128" s="110">
        <v>10</v>
      </c>
      <c r="B128" s="107" t="s">
        <v>358</v>
      </c>
      <c r="C128" s="108">
        <v>1</v>
      </c>
      <c r="D128" s="108">
        <v>55433</v>
      </c>
      <c r="E128" s="15"/>
    </row>
    <row r="129" spans="1:5" ht="21">
      <c r="A129" s="110">
        <v>11</v>
      </c>
      <c r="B129" s="107" t="s">
        <v>359</v>
      </c>
      <c r="C129" s="108" t="s">
        <v>0</v>
      </c>
      <c r="D129" s="108" t="s">
        <v>360</v>
      </c>
      <c r="E129" s="15"/>
    </row>
    <row r="130" spans="1:5" ht="21">
      <c r="A130" s="110">
        <v>12</v>
      </c>
      <c r="B130" s="107" t="s">
        <v>361</v>
      </c>
      <c r="C130" s="108" t="s">
        <v>0</v>
      </c>
      <c r="D130" s="108" t="s">
        <v>1</v>
      </c>
      <c r="E130" s="15"/>
    </row>
    <row r="131" spans="1:5" ht="21">
      <c r="A131" s="110">
        <v>13</v>
      </c>
      <c r="B131" s="107" t="s">
        <v>362</v>
      </c>
      <c r="C131" s="108" t="s">
        <v>0</v>
      </c>
      <c r="D131" s="108" t="s">
        <v>233</v>
      </c>
      <c r="E131" s="15"/>
    </row>
    <row r="132" spans="1:5" ht="21">
      <c r="A132" s="110">
        <v>14</v>
      </c>
      <c r="B132" s="107" t="s">
        <v>363</v>
      </c>
      <c r="C132" s="108">
        <v>1</v>
      </c>
      <c r="D132" s="108">
        <v>55433</v>
      </c>
      <c r="E132" s="15"/>
    </row>
    <row r="133" spans="1:5" ht="21">
      <c r="A133" s="110">
        <v>15</v>
      </c>
      <c r="B133" s="107" t="s">
        <v>364</v>
      </c>
      <c r="C133" s="108" t="s">
        <v>0</v>
      </c>
      <c r="D133" s="108" t="s">
        <v>345</v>
      </c>
      <c r="E133" s="15"/>
    </row>
    <row r="134" spans="1:5" ht="21">
      <c r="A134" s="110">
        <v>16</v>
      </c>
      <c r="B134" s="107" t="s">
        <v>365</v>
      </c>
      <c r="C134" s="108" t="s">
        <v>0</v>
      </c>
      <c r="D134" s="108">
        <v>41158</v>
      </c>
      <c r="E134" s="15"/>
    </row>
    <row r="135" spans="1:5" ht="21">
      <c r="A135" s="110">
        <v>17</v>
      </c>
      <c r="B135" s="107" t="s">
        <v>366</v>
      </c>
      <c r="C135" s="108">
        <v>1</v>
      </c>
      <c r="D135" s="108">
        <v>89547</v>
      </c>
      <c r="E135" s="15"/>
    </row>
    <row r="136" spans="1:5" ht="21">
      <c r="A136" s="110">
        <v>18</v>
      </c>
      <c r="B136" s="107" t="s">
        <v>13</v>
      </c>
      <c r="C136" s="108">
        <v>1</v>
      </c>
      <c r="D136" s="108">
        <v>31612</v>
      </c>
      <c r="E136" s="15"/>
    </row>
    <row r="137" spans="1:5" ht="21">
      <c r="A137" s="110">
        <v>19</v>
      </c>
      <c r="B137" s="107" t="s">
        <v>441</v>
      </c>
      <c r="C137" s="108">
        <v>1</v>
      </c>
      <c r="D137" s="108" t="s">
        <v>263</v>
      </c>
      <c r="E137" s="15"/>
    </row>
    <row r="138" spans="1:5" ht="21">
      <c r="A138" s="110">
        <v>20</v>
      </c>
      <c r="B138" s="107" t="s">
        <v>367</v>
      </c>
      <c r="C138" s="108" t="s">
        <v>0</v>
      </c>
      <c r="D138" s="108" t="s">
        <v>243</v>
      </c>
      <c r="E138" s="15"/>
    </row>
    <row r="139" spans="1:5" ht="21">
      <c r="A139" s="110">
        <v>21</v>
      </c>
      <c r="B139" s="107" t="s">
        <v>368</v>
      </c>
      <c r="C139" s="108" t="s">
        <v>236</v>
      </c>
      <c r="D139" s="108" t="s">
        <v>307</v>
      </c>
      <c r="E139" s="15"/>
    </row>
    <row r="140" spans="1:5" ht="21">
      <c r="A140" s="110">
        <v>22</v>
      </c>
      <c r="B140" s="107" t="s">
        <v>369</v>
      </c>
      <c r="C140" s="108">
        <v>1</v>
      </c>
      <c r="D140" s="108" t="s">
        <v>370</v>
      </c>
      <c r="E140" s="15"/>
    </row>
    <row r="141" spans="1:5" ht="21">
      <c r="A141" s="110">
        <v>23</v>
      </c>
      <c r="B141" s="107" t="s">
        <v>371</v>
      </c>
      <c r="C141" s="108">
        <v>1</v>
      </c>
      <c r="D141" s="108" t="s">
        <v>314</v>
      </c>
      <c r="E141" s="15"/>
    </row>
    <row r="142" spans="1:5" ht="21">
      <c r="A142" s="110">
        <v>24</v>
      </c>
      <c r="B142" s="107" t="s">
        <v>372</v>
      </c>
      <c r="C142" s="108">
        <v>1</v>
      </c>
      <c r="D142" s="108">
        <v>49547</v>
      </c>
      <c r="E142" s="15"/>
    </row>
    <row r="143" spans="1:5" ht="21">
      <c r="A143" s="110">
        <v>25</v>
      </c>
      <c r="B143" s="107" t="s">
        <v>373</v>
      </c>
      <c r="C143" s="108">
        <v>1</v>
      </c>
      <c r="D143" s="108">
        <v>55433</v>
      </c>
      <c r="E143" s="15"/>
    </row>
    <row r="144" spans="1:5" ht="21">
      <c r="A144" s="14">
        <v>26</v>
      </c>
      <c r="B144" s="107" t="s">
        <v>28</v>
      </c>
      <c r="C144" s="108">
        <v>1</v>
      </c>
      <c r="D144" s="108" t="s">
        <v>243</v>
      </c>
      <c r="E144" s="15"/>
    </row>
    <row r="145" spans="1:5" ht="21">
      <c r="A145" s="14">
        <v>27</v>
      </c>
      <c r="B145" s="107" t="s">
        <v>14</v>
      </c>
      <c r="C145" s="108">
        <v>1</v>
      </c>
      <c r="D145" s="108">
        <v>28331</v>
      </c>
      <c r="E145" s="15"/>
    </row>
    <row r="146" spans="1:5" ht="21">
      <c r="A146" s="14">
        <v>28</v>
      </c>
      <c r="B146" s="107" t="s">
        <v>374</v>
      </c>
      <c r="C146" s="108">
        <v>1</v>
      </c>
      <c r="D146" s="108">
        <v>31612</v>
      </c>
      <c r="E146" s="15"/>
    </row>
    <row r="147" spans="1:5" ht="21">
      <c r="A147" s="14">
        <v>29</v>
      </c>
      <c r="B147" s="107" t="s">
        <v>375</v>
      </c>
      <c r="C147" s="108">
        <v>1</v>
      </c>
      <c r="D147" s="108">
        <v>61207</v>
      </c>
      <c r="E147" s="15"/>
    </row>
    <row r="148" spans="1:5" ht="21">
      <c r="A148" s="14">
        <v>30</v>
      </c>
      <c r="B148" s="107" t="s">
        <v>376</v>
      </c>
      <c r="C148" s="108" t="s">
        <v>0</v>
      </c>
      <c r="D148" s="108" t="s">
        <v>324</v>
      </c>
      <c r="E148" s="15"/>
    </row>
    <row r="149" spans="1:5" ht="21">
      <c r="A149" s="14">
        <v>31</v>
      </c>
      <c r="B149" s="107" t="s">
        <v>377</v>
      </c>
      <c r="C149" s="108" t="s">
        <v>7</v>
      </c>
      <c r="D149" s="108" t="s">
        <v>378</v>
      </c>
      <c r="E149" s="109"/>
    </row>
    <row r="150" spans="1:5" ht="31.5">
      <c r="A150" s="140" t="s">
        <v>116</v>
      </c>
      <c r="B150" s="140"/>
      <c r="C150" s="140"/>
      <c r="D150" s="140"/>
      <c r="E150" s="140"/>
    </row>
    <row r="151" spans="1:5" ht="31.5">
      <c r="A151" s="141" t="s">
        <v>117</v>
      </c>
      <c r="B151" s="141"/>
      <c r="C151" s="141"/>
      <c r="D151" s="141"/>
      <c r="E151" s="141"/>
    </row>
    <row r="152" spans="1:5" ht="26.25">
      <c r="A152" s="139" t="s">
        <v>119</v>
      </c>
      <c r="B152" s="139"/>
      <c r="C152" s="139"/>
      <c r="D152" s="139"/>
      <c r="E152" s="139"/>
    </row>
    <row r="153" spans="1:5" ht="18.75">
      <c r="A153" s="137" t="s">
        <v>118</v>
      </c>
      <c r="B153" s="137"/>
      <c r="C153" s="137"/>
      <c r="D153" s="137"/>
      <c r="E153" s="137"/>
    </row>
    <row r="154" spans="1:5" ht="23.25">
      <c r="A154" s="138" t="s">
        <v>47</v>
      </c>
      <c r="B154" s="138"/>
      <c r="C154" s="138"/>
      <c r="D154" s="138"/>
      <c r="E154" s="138"/>
    </row>
    <row r="155" spans="1:5" ht="26.25">
      <c r="A155" s="139" t="s">
        <v>125</v>
      </c>
      <c r="B155" s="139"/>
      <c r="C155" s="139"/>
      <c r="D155" s="139"/>
      <c r="E155" s="139"/>
    </row>
    <row r="157" spans="1:5" ht="30">
      <c r="A157" s="55" t="s">
        <v>29</v>
      </c>
      <c r="B157" s="55" t="s">
        <v>30</v>
      </c>
      <c r="C157" s="11" t="s">
        <v>31</v>
      </c>
      <c r="D157" s="55" t="s">
        <v>32</v>
      </c>
      <c r="E157" s="54" t="s">
        <v>33</v>
      </c>
    </row>
    <row r="158" spans="1:5" ht="21">
      <c r="A158" s="14">
        <v>1</v>
      </c>
      <c r="B158" s="107" t="s">
        <v>381</v>
      </c>
      <c r="C158" s="108">
        <v>1</v>
      </c>
      <c r="D158" s="108" t="s">
        <v>243</v>
      </c>
      <c r="E158" s="15"/>
    </row>
    <row r="159" spans="1:5" ht="21">
      <c r="A159" s="14">
        <v>2</v>
      </c>
      <c r="B159" s="107" t="s">
        <v>18</v>
      </c>
      <c r="C159" s="108" t="s">
        <v>0</v>
      </c>
      <c r="D159" s="108">
        <v>41158</v>
      </c>
      <c r="E159" s="15"/>
    </row>
    <row r="160" spans="1:5" ht="21">
      <c r="A160" s="14">
        <v>3</v>
      </c>
      <c r="B160" s="107" t="s">
        <v>382</v>
      </c>
      <c r="C160" s="108">
        <v>1</v>
      </c>
      <c r="D160" s="108" t="s">
        <v>307</v>
      </c>
      <c r="E160" s="15"/>
    </row>
    <row r="161" spans="1:5" ht="21">
      <c r="A161" s="14">
        <v>4</v>
      </c>
      <c r="B161" s="107" t="s">
        <v>383</v>
      </c>
      <c r="C161" s="108">
        <v>1</v>
      </c>
      <c r="D161" s="108" t="s">
        <v>251</v>
      </c>
      <c r="E161" s="15"/>
    </row>
    <row r="162" spans="1:5" ht="21">
      <c r="A162" s="14">
        <v>5</v>
      </c>
      <c r="B162" s="107" t="s">
        <v>384</v>
      </c>
      <c r="C162" s="108" t="s">
        <v>0</v>
      </c>
      <c r="D162" s="108" t="s">
        <v>233</v>
      </c>
      <c r="E162" s="15"/>
    </row>
    <row r="163" spans="1:5" ht="21">
      <c r="A163" s="14">
        <v>6</v>
      </c>
      <c r="B163" s="107" t="s">
        <v>385</v>
      </c>
      <c r="C163" s="108" t="s">
        <v>0</v>
      </c>
      <c r="D163" s="108" t="s">
        <v>314</v>
      </c>
      <c r="E163" s="15"/>
    </row>
    <row r="164" spans="1:5" ht="21">
      <c r="A164" s="14">
        <v>7</v>
      </c>
      <c r="B164" s="107" t="s">
        <v>386</v>
      </c>
      <c r="C164" s="108">
        <v>1</v>
      </c>
      <c r="D164" s="108">
        <v>55433</v>
      </c>
      <c r="E164" s="15"/>
    </row>
    <row r="165" spans="1:5" ht="21">
      <c r="A165" s="14">
        <v>8</v>
      </c>
      <c r="B165" s="107" t="s">
        <v>21</v>
      </c>
      <c r="C165" s="108" t="s">
        <v>0</v>
      </c>
      <c r="D165" s="108">
        <v>41158</v>
      </c>
      <c r="E165" s="15"/>
    </row>
    <row r="166" spans="1:5" ht="21">
      <c r="A166" s="14">
        <v>9</v>
      </c>
      <c r="B166" s="107" t="s">
        <v>387</v>
      </c>
      <c r="C166" s="108">
        <v>1</v>
      </c>
      <c r="D166" s="108" t="s">
        <v>291</v>
      </c>
      <c r="E166" s="15"/>
    </row>
    <row r="167" spans="1:5" ht="21">
      <c r="A167" s="14">
        <v>10</v>
      </c>
      <c r="B167" s="107" t="s">
        <v>388</v>
      </c>
      <c r="C167" s="108" t="s">
        <v>0</v>
      </c>
      <c r="D167" s="108">
        <v>92746</v>
      </c>
      <c r="E167" s="15"/>
    </row>
    <row r="168" spans="1:5" ht="21">
      <c r="A168" s="14">
        <v>11</v>
      </c>
      <c r="B168" s="107" t="s">
        <v>389</v>
      </c>
      <c r="C168" s="108">
        <v>1</v>
      </c>
      <c r="D168" s="108">
        <v>89547</v>
      </c>
      <c r="E168" s="15"/>
    </row>
    <row r="169" spans="1:5" ht="21">
      <c r="A169" s="14">
        <v>12</v>
      </c>
      <c r="B169" s="107" t="s">
        <v>16</v>
      </c>
      <c r="C169" s="108" t="s">
        <v>0</v>
      </c>
      <c r="D169" s="108" t="s">
        <v>1</v>
      </c>
      <c r="E169" s="15"/>
    </row>
    <row r="170" spans="1:5" ht="21">
      <c r="A170" s="14">
        <v>13</v>
      </c>
      <c r="B170" s="107" t="s">
        <v>390</v>
      </c>
      <c r="C170" s="108">
        <v>1</v>
      </c>
      <c r="D170" s="108" t="s">
        <v>345</v>
      </c>
      <c r="E170" s="15"/>
    </row>
    <row r="171" spans="1:5" ht="21">
      <c r="A171" s="14">
        <v>14</v>
      </c>
      <c r="B171" s="107" t="s">
        <v>391</v>
      </c>
      <c r="C171" s="108">
        <v>1</v>
      </c>
      <c r="D171" s="108">
        <v>31612</v>
      </c>
      <c r="E171" s="15"/>
    </row>
    <row r="172" spans="1:5" ht="21">
      <c r="A172" s="14">
        <v>15</v>
      </c>
      <c r="B172" s="107" t="s">
        <v>17</v>
      </c>
      <c r="C172" s="108">
        <v>1</v>
      </c>
      <c r="D172" s="108">
        <v>28331</v>
      </c>
      <c r="E172" s="15"/>
    </row>
    <row r="173" spans="1:5" ht="21">
      <c r="A173" s="14">
        <v>16</v>
      </c>
      <c r="B173" s="107" t="s">
        <v>392</v>
      </c>
      <c r="C173" s="108" t="s">
        <v>0</v>
      </c>
      <c r="D173" s="108">
        <v>41158</v>
      </c>
      <c r="E173" s="15"/>
    </row>
    <row r="174" spans="1:5" ht="21">
      <c r="A174" s="14">
        <v>17</v>
      </c>
      <c r="B174" s="107" t="s">
        <v>393</v>
      </c>
      <c r="C174" s="108" t="s">
        <v>0</v>
      </c>
      <c r="D174" s="108">
        <v>55433</v>
      </c>
      <c r="E174" s="15"/>
    </row>
    <row r="175" spans="1:5" ht="21">
      <c r="A175" s="14">
        <v>18</v>
      </c>
      <c r="B175" s="107" t="s">
        <v>395</v>
      </c>
      <c r="C175" s="108" t="s">
        <v>0</v>
      </c>
      <c r="D175" s="108" t="s">
        <v>216</v>
      </c>
      <c r="E175" s="15"/>
    </row>
    <row r="176" spans="1:5" ht="21">
      <c r="A176" s="14">
        <v>19</v>
      </c>
      <c r="B176" s="107" t="s">
        <v>396</v>
      </c>
      <c r="C176" s="108">
        <v>1</v>
      </c>
      <c r="D176" s="108">
        <v>49547</v>
      </c>
      <c r="E176" s="15"/>
    </row>
    <row r="177" spans="1:5" ht="21">
      <c r="A177" s="14">
        <v>20</v>
      </c>
      <c r="B177" s="107" t="s">
        <v>397</v>
      </c>
      <c r="C177" s="108" t="s">
        <v>0</v>
      </c>
      <c r="D177" s="108" t="s">
        <v>356</v>
      </c>
      <c r="E177" s="15"/>
    </row>
    <row r="178" spans="1:5" ht="21">
      <c r="A178" s="14">
        <v>21</v>
      </c>
      <c r="B178" s="113" t="s">
        <v>398</v>
      </c>
      <c r="C178" s="114">
        <v>1</v>
      </c>
      <c r="D178" s="114" t="s">
        <v>263</v>
      </c>
      <c r="E178" s="15"/>
    </row>
    <row r="179" spans="1:5" ht="21">
      <c r="A179" s="14">
        <v>22</v>
      </c>
      <c r="B179" s="113" t="s">
        <v>399</v>
      </c>
      <c r="C179" s="114">
        <v>1</v>
      </c>
      <c r="D179" s="114" t="s">
        <v>243</v>
      </c>
      <c r="E179" s="15"/>
    </row>
    <row r="180" spans="1:5" ht="21">
      <c r="A180" s="14">
        <v>23</v>
      </c>
      <c r="B180" s="113" t="s">
        <v>400</v>
      </c>
      <c r="C180" s="114">
        <v>1</v>
      </c>
      <c r="D180" s="114" t="s">
        <v>324</v>
      </c>
      <c r="E180" s="15"/>
    </row>
    <row r="181" spans="1:5" ht="21">
      <c r="A181" s="14">
        <v>24</v>
      </c>
      <c r="B181" s="113" t="s">
        <v>402</v>
      </c>
      <c r="C181" s="114">
        <v>1</v>
      </c>
      <c r="D181" s="114" t="s">
        <v>291</v>
      </c>
      <c r="E181" s="15"/>
    </row>
    <row r="182" spans="1:5" ht="21">
      <c r="A182" s="14">
        <v>25</v>
      </c>
      <c r="B182" s="113" t="s">
        <v>404</v>
      </c>
      <c r="C182" s="114" t="s">
        <v>0</v>
      </c>
      <c r="D182" s="114" t="s">
        <v>246</v>
      </c>
      <c r="E182" s="15"/>
    </row>
    <row r="183" spans="1:5" ht="21">
      <c r="A183" s="14">
        <v>26</v>
      </c>
      <c r="B183" s="113" t="s">
        <v>405</v>
      </c>
      <c r="C183" s="114" t="s">
        <v>0</v>
      </c>
      <c r="D183" s="114" t="s">
        <v>337</v>
      </c>
      <c r="E183" s="106"/>
    </row>
    <row r="184" spans="1:5" ht="31.5">
      <c r="A184" s="140" t="s">
        <v>116</v>
      </c>
      <c r="B184" s="140"/>
      <c r="C184" s="140"/>
      <c r="D184" s="140"/>
      <c r="E184" s="140"/>
    </row>
    <row r="185" spans="1:5" ht="31.5">
      <c r="A185" s="141" t="s">
        <v>117</v>
      </c>
      <c r="B185" s="141"/>
      <c r="C185" s="141"/>
      <c r="D185" s="141"/>
      <c r="E185" s="141"/>
    </row>
    <row r="186" spans="1:5" ht="26.25">
      <c r="A186" s="139" t="s">
        <v>119</v>
      </c>
      <c r="B186" s="139"/>
      <c r="C186" s="139"/>
      <c r="D186" s="139"/>
      <c r="E186" s="139"/>
    </row>
    <row r="187" spans="1:5" ht="18.75">
      <c r="A187" s="137" t="s">
        <v>118</v>
      </c>
      <c r="B187" s="137"/>
      <c r="C187" s="137"/>
      <c r="D187" s="137"/>
      <c r="E187" s="137"/>
    </row>
    <row r="188" spans="1:5" ht="23.25">
      <c r="A188" s="138" t="s">
        <v>47</v>
      </c>
      <c r="B188" s="138"/>
      <c r="C188" s="138"/>
      <c r="D188" s="138"/>
      <c r="E188" s="138"/>
    </row>
    <row r="189" spans="1:5" ht="26.25">
      <c r="A189" s="139" t="s">
        <v>126</v>
      </c>
      <c r="B189" s="139"/>
      <c r="C189" s="139"/>
      <c r="D189" s="139"/>
      <c r="E189" s="139"/>
    </row>
    <row r="191" spans="1:5" ht="30">
      <c r="A191" s="55" t="s">
        <v>29</v>
      </c>
      <c r="B191" s="55" t="s">
        <v>30</v>
      </c>
      <c r="C191" s="11" t="s">
        <v>31</v>
      </c>
      <c r="D191" s="55" t="s">
        <v>32</v>
      </c>
      <c r="E191" s="54" t="s">
        <v>33</v>
      </c>
    </row>
    <row r="192" spans="1:5" ht="21">
      <c r="A192" s="14">
        <v>1</v>
      </c>
      <c r="B192" s="107" t="s">
        <v>408</v>
      </c>
      <c r="C192" s="108" t="s">
        <v>0</v>
      </c>
      <c r="D192" s="108" t="s">
        <v>409</v>
      </c>
      <c r="E192" s="15"/>
    </row>
    <row r="193" spans="1:5" ht="21">
      <c r="A193" s="14">
        <v>2</v>
      </c>
      <c r="B193" s="107" t="s">
        <v>410</v>
      </c>
      <c r="C193" s="108" t="s">
        <v>0</v>
      </c>
      <c r="D193" s="108" t="s">
        <v>314</v>
      </c>
      <c r="E193" s="15"/>
    </row>
    <row r="194" spans="1:5" ht="21">
      <c r="A194" s="14">
        <v>3</v>
      </c>
      <c r="B194" s="107" t="s">
        <v>411</v>
      </c>
      <c r="C194" s="108" t="s">
        <v>0</v>
      </c>
      <c r="D194" s="108">
        <v>41158</v>
      </c>
      <c r="E194" s="15"/>
    </row>
    <row r="195" spans="1:5" ht="21">
      <c r="A195" s="14">
        <v>4</v>
      </c>
      <c r="B195" s="107" t="s">
        <v>412</v>
      </c>
      <c r="C195" s="108" t="s">
        <v>0</v>
      </c>
      <c r="D195" s="108" t="s">
        <v>324</v>
      </c>
      <c r="E195" s="15"/>
    </row>
    <row r="196" spans="1:5" ht="21">
      <c r="A196" s="14">
        <v>5</v>
      </c>
      <c r="B196" s="107" t="s">
        <v>413</v>
      </c>
      <c r="C196" s="108">
        <v>1</v>
      </c>
      <c r="D196" s="108" t="s">
        <v>263</v>
      </c>
      <c r="E196" s="15"/>
    </row>
    <row r="197" spans="1:5" ht="21">
      <c r="A197" s="14">
        <v>6</v>
      </c>
      <c r="B197" s="107" t="s">
        <v>414</v>
      </c>
      <c r="C197" s="108">
        <v>1</v>
      </c>
      <c r="D197" s="108" t="s">
        <v>243</v>
      </c>
      <c r="E197" s="15"/>
    </row>
    <row r="198" spans="1:5" ht="21">
      <c r="A198" s="14">
        <v>7</v>
      </c>
      <c r="B198" s="107" t="s">
        <v>415</v>
      </c>
      <c r="C198" s="108" t="s">
        <v>0</v>
      </c>
      <c r="D198" s="108" t="s">
        <v>378</v>
      </c>
      <c r="E198" s="15"/>
    </row>
    <row r="199" spans="1:5" ht="21">
      <c r="A199" s="14">
        <v>8</v>
      </c>
      <c r="B199" s="107" t="s">
        <v>529</v>
      </c>
      <c r="C199" s="108">
        <v>1</v>
      </c>
      <c r="D199" s="108" t="s">
        <v>1</v>
      </c>
      <c r="E199" s="15"/>
    </row>
    <row r="200" spans="1:5" ht="21">
      <c r="A200" s="14">
        <v>9</v>
      </c>
      <c r="B200" s="111" t="s">
        <v>416</v>
      </c>
      <c r="C200" s="109">
        <v>1</v>
      </c>
      <c r="D200" s="109" t="s">
        <v>233</v>
      </c>
      <c r="E200" s="15"/>
    </row>
    <row r="201" spans="1:5" ht="21">
      <c r="A201" s="14">
        <v>10</v>
      </c>
      <c r="B201" s="107" t="s">
        <v>418</v>
      </c>
      <c r="C201" s="109" t="s">
        <v>0</v>
      </c>
      <c r="D201" s="109">
        <v>55433</v>
      </c>
      <c r="E201" s="15"/>
    </row>
    <row r="202" spans="1:5" ht="21">
      <c r="A202" s="14">
        <v>11</v>
      </c>
      <c r="B202" s="107" t="s">
        <v>530</v>
      </c>
      <c r="C202" s="114">
        <v>1</v>
      </c>
      <c r="D202" s="109" t="s">
        <v>478</v>
      </c>
      <c r="E202" s="15"/>
    </row>
    <row r="203" spans="1:5" ht="21">
      <c r="A203" s="14">
        <v>12</v>
      </c>
      <c r="B203" s="107" t="s">
        <v>420</v>
      </c>
      <c r="C203" s="114">
        <v>1</v>
      </c>
      <c r="D203" s="109">
        <v>31612</v>
      </c>
      <c r="E203" s="15"/>
    </row>
    <row r="204" spans="1:5" ht="21">
      <c r="A204" s="14">
        <v>13</v>
      </c>
      <c r="B204" s="107" t="s">
        <v>422</v>
      </c>
      <c r="C204" s="114">
        <v>1</v>
      </c>
      <c r="D204" s="114" t="s">
        <v>479</v>
      </c>
      <c r="E204" s="15"/>
    </row>
    <row r="205" spans="1:5" ht="21">
      <c r="A205" s="14">
        <v>14</v>
      </c>
      <c r="B205" s="107" t="s">
        <v>424</v>
      </c>
      <c r="C205" s="114">
        <v>1</v>
      </c>
      <c r="D205" s="114">
        <v>61423</v>
      </c>
      <c r="E205" s="15"/>
    </row>
    <row r="206" spans="1:5" ht="21">
      <c r="A206" s="14">
        <v>15</v>
      </c>
      <c r="B206" s="107" t="s">
        <v>12</v>
      </c>
      <c r="C206" s="114">
        <v>1</v>
      </c>
      <c r="D206" s="114" t="s">
        <v>1</v>
      </c>
      <c r="E206" s="15"/>
    </row>
    <row r="207" spans="1:5" ht="21">
      <c r="A207" s="14">
        <v>16</v>
      </c>
      <c r="B207" s="107" t="s">
        <v>427</v>
      </c>
      <c r="C207" s="114">
        <v>1</v>
      </c>
      <c r="D207" s="114">
        <v>89547</v>
      </c>
      <c r="E207" s="15"/>
    </row>
    <row r="208" spans="1:5" ht="21">
      <c r="A208" s="14">
        <v>17</v>
      </c>
      <c r="B208" s="107" t="s">
        <v>429</v>
      </c>
      <c r="C208" s="114" t="s">
        <v>0</v>
      </c>
      <c r="D208" s="114">
        <v>21208</v>
      </c>
      <c r="E208" s="15"/>
    </row>
    <row r="209" spans="1:5" ht="21">
      <c r="A209" s="14">
        <v>18</v>
      </c>
      <c r="B209" s="107" t="s">
        <v>431</v>
      </c>
      <c r="C209" s="114" t="s">
        <v>0</v>
      </c>
      <c r="D209" s="114" t="s">
        <v>480</v>
      </c>
      <c r="E209" s="15"/>
    </row>
    <row r="210" spans="1:5" ht="21">
      <c r="A210" s="14">
        <v>19</v>
      </c>
      <c r="B210" s="107" t="s">
        <v>433</v>
      </c>
      <c r="C210" s="114">
        <v>1</v>
      </c>
      <c r="D210" s="114" t="s">
        <v>481</v>
      </c>
      <c r="E210" s="15"/>
    </row>
    <row r="211" spans="1:5" ht="21">
      <c r="A211" s="14">
        <v>20</v>
      </c>
      <c r="B211" s="107" t="s">
        <v>435</v>
      </c>
      <c r="C211" s="114" t="s">
        <v>0</v>
      </c>
      <c r="D211" s="114" t="s">
        <v>210</v>
      </c>
      <c r="E211" s="15"/>
    </row>
    <row r="212" spans="1:5" ht="31.5">
      <c r="A212" s="140" t="s">
        <v>116</v>
      </c>
      <c r="B212" s="140"/>
      <c r="C212" s="140"/>
      <c r="D212" s="140"/>
      <c r="E212" s="140"/>
    </row>
    <row r="213" spans="1:5" ht="31.5">
      <c r="A213" s="141" t="s">
        <v>117</v>
      </c>
      <c r="B213" s="141"/>
      <c r="C213" s="141"/>
      <c r="D213" s="141"/>
      <c r="E213" s="141"/>
    </row>
    <row r="214" spans="1:5" ht="26.25">
      <c r="A214" s="139" t="s">
        <v>119</v>
      </c>
      <c r="B214" s="139"/>
      <c r="C214" s="139"/>
      <c r="D214" s="139"/>
      <c r="E214" s="139"/>
    </row>
    <row r="215" spans="1:5" ht="18.75">
      <c r="A215" s="137" t="s">
        <v>118</v>
      </c>
      <c r="B215" s="137"/>
      <c r="C215" s="137"/>
      <c r="D215" s="137"/>
      <c r="E215" s="137"/>
    </row>
    <row r="216" spans="1:5" ht="23.25">
      <c r="A216" s="138" t="s">
        <v>47</v>
      </c>
      <c r="B216" s="138"/>
      <c r="C216" s="138"/>
      <c r="D216" s="138"/>
      <c r="E216" s="138"/>
    </row>
    <row r="217" spans="1:5" ht="26.25">
      <c r="A217" s="139" t="s">
        <v>120</v>
      </c>
      <c r="B217" s="139"/>
      <c r="C217" s="139"/>
      <c r="D217" s="139"/>
      <c r="E217" s="139"/>
    </row>
    <row r="219" spans="1:5" ht="30">
      <c r="A219" s="55" t="s">
        <v>29</v>
      </c>
      <c r="B219" s="55" t="s">
        <v>30</v>
      </c>
      <c r="C219" s="11" t="s">
        <v>31</v>
      </c>
      <c r="D219" s="55" t="s">
        <v>32</v>
      </c>
      <c r="E219" s="54" t="s">
        <v>33</v>
      </c>
    </row>
    <row r="220" spans="1:5" ht="21">
      <c r="A220" s="14">
        <v>1</v>
      </c>
      <c r="B220" s="107" t="s">
        <v>482</v>
      </c>
      <c r="C220" s="108" t="s">
        <v>0</v>
      </c>
      <c r="D220" s="108">
        <v>28331</v>
      </c>
      <c r="E220" s="109"/>
    </row>
    <row r="221" spans="1:5" ht="21">
      <c r="A221" s="14">
        <v>2</v>
      </c>
      <c r="B221" s="107" t="s">
        <v>483</v>
      </c>
      <c r="C221" s="108">
        <v>1</v>
      </c>
      <c r="D221" s="108" t="s">
        <v>210</v>
      </c>
      <c r="E221" s="109"/>
    </row>
    <row r="222" spans="1:5" ht="21">
      <c r="A222" s="14">
        <v>3</v>
      </c>
      <c r="B222" s="107" t="s">
        <v>484</v>
      </c>
      <c r="C222" s="108">
        <v>1</v>
      </c>
      <c r="D222" s="108">
        <v>89547</v>
      </c>
      <c r="E222" s="109"/>
    </row>
    <row r="223" spans="1:5" ht="21">
      <c r="A223" s="14">
        <v>4</v>
      </c>
      <c r="B223" s="107" t="s">
        <v>485</v>
      </c>
      <c r="C223" s="108">
        <v>1</v>
      </c>
      <c r="D223" s="108">
        <v>55433</v>
      </c>
      <c r="E223" s="109"/>
    </row>
    <row r="224" spans="1:5" ht="21">
      <c r="A224" s="14">
        <v>5</v>
      </c>
      <c r="B224" s="107" t="s">
        <v>486</v>
      </c>
      <c r="C224" s="108" t="s">
        <v>7</v>
      </c>
      <c r="D224" s="108" t="s">
        <v>1</v>
      </c>
      <c r="E224" s="109"/>
    </row>
    <row r="225" spans="1:5" ht="21">
      <c r="A225" s="14">
        <v>6</v>
      </c>
      <c r="B225" s="107" t="s">
        <v>487</v>
      </c>
      <c r="C225" s="108" t="s">
        <v>0</v>
      </c>
      <c r="D225" s="108" t="s">
        <v>216</v>
      </c>
      <c r="E225" s="109"/>
    </row>
    <row r="226" spans="1:5" ht="21">
      <c r="A226" s="14">
        <v>7</v>
      </c>
      <c r="B226" s="107" t="s">
        <v>488</v>
      </c>
      <c r="C226" s="108" t="s">
        <v>0</v>
      </c>
      <c r="D226" s="108">
        <v>41158</v>
      </c>
      <c r="E226" s="109"/>
    </row>
    <row r="227" spans="1:5" ht="21">
      <c r="A227" s="14">
        <v>8</v>
      </c>
      <c r="B227" s="107" t="s">
        <v>489</v>
      </c>
      <c r="C227" s="108">
        <v>1</v>
      </c>
      <c r="D227" s="108" t="s">
        <v>221</v>
      </c>
      <c r="E227" s="109"/>
    </row>
    <row r="228" spans="1:5" ht="21">
      <c r="A228" s="14">
        <v>9</v>
      </c>
      <c r="B228" s="107" t="s">
        <v>490</v>
      </c>
      <c r="C228" s="108">
        <v>1</v>
      </c>
      <c r="D228" s="108">
        <v>61207</v>
      </c>
      <c r="E228" s="109"/>
    </row>
    <row r="229" spans="1:5" ht="21">
      <c r="A229" s="14">
        <v>10</v>
      </c>
      <c r="B229" s="107" t="s">
        <v>491</v>
      </c>
      <c r="C229" s="108" t="s">
        <v>0</v>
      </c>
      <c r="D229" s="108">
        <v>21208</v>
      </c>
      <c r="E229" s="109"/>
    </row>
    <row r="230" spans="1:5" ht="21">
      <c r="A230" s="14">
        <v>11</v>
      </c>
      <c r="B230" s="107" t="s">
        <v>492</v>
      </c>
      <c r="C230" s="108" t="s">
        <v>0</v>
      </c>
      <c r="D230" s="108" t="s">
        <v>230</v>
      </c>
      <c r="E230" s="109"/>
    </row>
    <row r="231" spans="1:5" ht="21">
      <c r="A231" s="14">
        <v>12</v>
      </c>
      <c r="B231" s="107" t="s">
        <v>509</v>
      </c>
      <c r="C231" s="108">
        <v>1</v>
      </c>
      <c r="D231" s="108" t="s">
        <v>497</v>
      </c>
      <c r="E231" s="109"/>
    </row>
    <row r="232" spans="1:5" ht="21">
      <c r="A232" s="14">
        <v>13</v>
      </c>
      <c r="B232" s="107" t="s">
        <v>493</v>
      </c>
      <c r="C232" s="108" t="s">
        <v>0</v>
      </c>
      <c r="D232" s="108">
        <v>31612</v>
      </c>
      <c r="E232" s="109"/>
    </row>
    <row r="233" spans="1:5" ht="21">
      <c r="A233" s="14">
        <v>14</v>
      </c>
      <c r="B233" s="107" t="s">
        <v>531</v>
      </c>
      <c r="C233" s="108">
        <v>1</v>
      </c>
      <c r="D233" s="108">
        <v>28331</v>
      </c>
      <c r="E233" s="109"/>
    </row>
    <row r="234" spans="1:5" ht="21">
      <c r="A234" s="14">
        <v>15</v>
      </c>
      <c r="B234" s="107" t="s">
        <v>519</v>
      </c>
      <c r="C234" s="108" t="s">
        <v>0</v>
      </c>
      <c r="D234" s="108" t="s">
        <v>1</v>
      </c>
      <c r="E234" s="109"/>
    </row>
    <row r="235" spans="1:5" ht="21">
      <c r="A235" s="14">
        <v>16</v>
      </c>
      <c r="B235" s="107" t="s">
        <v>495</v>
      </c>
      <c r="C235" s="108">
        <v>1</v>
      </c>
      <c r="D235" s="108" t="s">
        <v>233</v>
      </c>
      <c r="E235" s="109"/>
    </row>
    <row r="236" spans="1:5" ht="21">
      <c r="A236" s="14">
        <v>17</v>
      </c>
      <c r="B236" s="107" t="s">
        <v>496</v>
      </c>
      <c r="C236" s="108" t="s">
        <v>236</v>
      </c>
      <c r="D236" s="108">
        <v>41158</v>
      </c>
      <c r="E236" s="109"/>
    </row>
    <row r="237" spans="1:5" ht="15.75">
      <c r="B237" s="77"/>
      <c r="C237" s="77"/>
      <c r="D237" s="73"/>
      <c r="E237" s="73"/>
    </row>
    <row r="239" spans="1:5" ht="15.75">
      <c r="B239" s="77"/>
      <c r="C239" s="77"/>
      <c r="D239" s="73"/>
      <c r="E239" s="73"/>
    </row>
    <row r="241" spans="2:5" ht="15.75">
      <c r="B241" s="77"/>
      <c r="C241" s="77"/>
      <c r="D241" s="73"/>
      <c r="E241" s="73"/>
    </row>
  </sheetData>
  <mergeCells count="42">
    <mergeCell ref="A113:E113"/>
    <mergeCell ref="A114:E114"/>
    <mergeCell ref="A184:E184"/>
    <mergeCell ref="A186:E186"/>
    <mergeCell ref="A185:E185"/>
    <mergeCell ref="A115:E115"/>
    <mergeCell ref="A116:E116"/>
    <mergeCell ref="A150:E150"/>
    <mergeCell ref="A151:E151"/>
    <mergeCell ref="A152:E152"/>
    <mergeCell ref="A153:E153"/>
    <mergeCell ref="A154:E154"/>
    <mergeCell ref="A155:E155"/>
    <mergeCell ref="A38:E38"/>
    <mergeCell ref="A74:E74"/>
    <mergeCell ref="A76:E76"/>
    <mergeCell ref="A75:E75"/>
    <mergeCell ref="A112:E112"/>
    <mergeCell ref="A39:E39"/>
    <mergeCell ref="A40:E40"/>
    <mergeCell ref="A77:E77"/>
    <mergeCell ref="A78:E78"/>
    <mergeCell ref="A111:E111"/>
    <mergeCell ref="A73:E73"/>
    <mergeCell ref="A41:E41"/>
    <mergeCell ref="A42:E42"/>
    <mergeCell ref="A43:E43"/>
    <mergeCell ref="A1:E1"/>
    <mergeCell ref="A2:E2"/>
    <mergeCell ref="A4:E4"/>
    <mergeCell ref="A6:E6"/>
    <mergeCell ref="A5:E5"/>
    <mergeCell ref="A3:E3"/>
    <mergeCell ref="A187:E187"/>
    <mergeCell ref="A188:E188"/>
    <mergeCell ref="A216:E216"/>
    <mergeCell ref="A217:E217"/>
    <mergeCell ref="A189:E189"/>
    <mergeCell ref="A212:E212"/>
    <mergeCell ref="A213:E213"/>
    <mergeCell ref="A214:E214"/>
    <mergeCell ref="A215:E215"/>
  </mergeCells>
  <pageMargins left="0.7" right="0.7" top="0.75" bottom="0.75" header="0.3" footer="0.3"/>
  <pageSetup paperSize="9" scale="87" orientation="portrait" horizontalDpi="180" verticalDpi="180" r:id="rId1"/>
  <rowBreaks count="6" manualBreakCount="6">
    <brk id="37" max="5" man="1"/>
    <brk id="72" max="5" man="1"/>
    <brk id="110" max="5" man="1"/>
    <brk id="149" max="5" man="1"/>
    <brk id="183" max="5" man="1"/>
    <brk id="211" max="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R37"/>
  <sheetViews>
    <sheetView view="pageBreakPreview" topLeftCell="A7" zoomScale="60" zoomScaleNormal="70" workbookViewId="0">
      <selection activeCell="R33" sqref="R33"/>
    </sheetView>
  </sheetViews>
  <sheetFormatPr defaultRowHeight="15"/>
  <cols>
    <col min="2" max="2" width="35.5703125" customWidth="1"/>
    <col min="3" max="3" width="10.42578125" bestFit="1" customWidth="1"/>
    <col min="17" max="17" width="9.28515625" bestFit="1" customWidth="1"/>
  </cols>
  <sheetData>
    <row r="1" spans="1:18" ht="30" customHeight="1">
      <c r="A1" s="143" t="s">
        <v>536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</row>
    <row r="2" spans="1:18" ht="23.25" customHeight="1">
      <c r="A2" s="143" t="s">
        <v>131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</row>
    <row r="3" spans="1:18">
      <c r="A3" s="58"/>
      <c r="B3" s="58" t="s">
        <v>133</v>
      </c>
      <c r="C3" s="59"/>
      <c r="D3" s="59"/>
      <c r="E3" s="59"/>
      <c r="F3" s="59"/>
      <c r="Q3" s="60" t="s">
        <v>134</v>
      </c>
    </row>
    <row r="4" spans="1:18">
      <c r="B4" s="16"/>
      <c r="C4" s="10"/>
      <c r="D4" s="10"/>
      <c r="E4" s="20"/>
      <c r="F4" s="20"/>
      <c r="G4" s="20"/>
      <c r="H4" s="20"/>
      <c r="I4" s="20"/>
      <c r="J4" s="20"/>
      <c r="K4" s="8"/>
      <c r="L4" s="8"/>
    </row>
    <row r="5" spans="1:18">
      <c r="A5" s="150" t="s">
        <v>34</v>
      </c>
      <c r="B5" s="152" t="s">
        <v>32</v>
      </c>
      <c r="C5" s="144" t="s">
        <v>35</v>
      </c>
      <c r="D5" s="145"/>
      <c r="E5" s="144" t="s">
        <v>36</v>
      </c>
      <c r="F5" s="145"/>
      <c r="G5" s="144" t="s">
        <v>37</v>
      </c>
      <c r="H5" s="145"/>
      <c r="I5" s="144" t="s">
        <v>38</v>
      </c>
      <c r="J5" s="145"/>
      <c r="K5" s="144" t="s">
        <v>39</v>
      </c>
      <c r="L5" s="145"/>
      <c r="M5" s="146" t="s">
        <v>40</v>
      </c>
      <c r="N5" s="147"/>
      <c r="O5" s="146" t="s">
        <v>41</v>
      </c>
      <c r="P5" s="147"/>
      <c r="Q5" s="154" t="s">
        <v>535</v>
      </c>
      <c r="R5" s="148" t="s">
        <v>42</v>
      </c>
    </row>
    <row r="6" spans="1:18" ht="19.5" customHeight="1">
      <c r="A6" s="151"/>
      <c r="B6" s="153"/>
      <c r="C6" s="21" t="s">
        <v>34</v>
      </c>
      <c r="D6" s="21" t="s">
        <v>43</v>
      </c>
      <c r="E6" s="21" t="s">
        <v>34</v>
      </c>
      <c r="F6" s="21" t="s">
        <v>43</v>
      </c>
      <c r="G6" s="21" t="s">
        <v>34</v>
      </c>
      <c r="H6" s="21" t="s">
        <v>43</v>
      </c>
      <c r="I6" s="21" t="s">
        <v>34</v>
      </c>
      <c r="J6" s="21" t="s">
        <v>43</v>
      </c>
      <c r="K6" s="21" t="s">
        <v>34</v>
      </c>
      <c r="L6" s="21" t="s">
        <v>43</v>
      </c>
      <c r="M6" s="21" t="s">
        <v>34</v>
      </c>
      <c r="N6" s="21" t="s">
        <v>43</v>
      </c>
      <c r="O6" s="21" t="s">
        <v>34</v>
      </c>
      <c r="P6" s="21" t="s">
        <v>43</v>
      </c>
      <c r="Q6" s="155"/>
      <c r="R6" s="149"/>
    </row>
    <row r="7" spans="1:18" ht="21" customHeight="1">
      <c r="A7" s="22">
        <v>1</v>
      </c>
      <c r="B7" s="28" t="s">
        <v>154</v>
      </c>
      <c r="C7" s="126">
        <v>2</v>
      </c>
      <c r="D7" s="126" t="s">
        <v>581</v>
      </c>
      <c r="E7" s="126"/>
      <c r="F7" s="126"/>
      <c r="G7" s="126">
        <v>7</v>
      </c>
      <c r="H7" s="126">
        <v>2</v>
      </c>
      <c r="I7" s="126"/>
      <c r="J7" s="126"/>
      <c r="K7" s="126">
        <v>2</v>
      </c>
      <c r="L7" s="126">
        <v>8</v>
      </c>
      <c r="M7" s="126">
        <v>3</v>
      </c>
      <c r="N7" s="126">
        <v>6</v>
      </c>
      <c r="O7" s="126">
        <v>1</v>
      </c>
      <c r="P7" s="126">
        <v>10</v>
      </c>
      <c r="Q7" s="126"/>
      <c r="R7" s="126">
        <f>D7+F7+H7+J7+L7+N7+P7-Q7</f>
        <v>34</v>
      </c>
    </row>
    <row r="8" spans="1:18" ht="21" customHeight="1">
      <c r="A8" s="22">
        <f>1+A7</f>
        <v>2</v>
      </c>
      <c r="B8" s="71" t="s">
        <v>168</v>
      </c>
      <c r="C8" s="126" t="s">
        <v>580</v>
      </c>
      <c r="D8" s="126">
        <v>4</v>
      </c>
      <c r="E8" s="126"/>
      <c r="F8" s="126"/>
      <c r="G8" s="126" t="s">
        <v>112</v>
      </c>
      <c r="H8" s="126">
        <v>10</v>
      </c>
      <c r="I8" s="126"/>
      <c r="J8" s="126"/>
      <c r="K8" s="126">
        <v>1</v>
      </c>
      <c r="L8" s="126">
        <v>10</v>
      </c>
      <c r="M8" s="126">
        <v>2</v>
      </c>
      <c r="N8" s="126">
        <v>8</v>
      </c>
      <c r="O8" s="126">
        <v>6</v>
      </c>
      <c r="P8" s="126">
        <v>3</v>
      </c>
      <c r="Q8" s="126">
        <v>2</v>
      </c>
      <c r="R8" s="126">
        <f>D8+F8+H8+J8+L8+N8+P8-Q8</f>
        <v>33</v>
      </c>
    </row>
    <row r="9" spans="1:18" ht="21" customHeight="1">
      <c r="A9" s="22">
        <f t="shared" ref="A9:A32" si="0">1+A8</f>
        <v>3</v>
      </c>
      <c r="B9" s="28" t="s">
        <v>538</v>
      </c>
      <c r="C9" s="126" t="s">
        <v>579</v>
      </c>
      <c r="D9" s="126">
        <v>6</v>
      </c>
      <c r="E9" s="126">
        <v>7</v>
      </c>
      <c r="F9" s="126">
        <v>2</v>
      </c>
      <c r="G9" s="126">
        <v>2</v>
      </c>
      <c r="H9" s="126" t="s">
        <v>581</v>
      </c>
      <c r="I9" s="126">
        <v>2</v>
      </c>
      <c r="J9" s="126">
        <v>8</v>
      </c>
      <c r="K9" s="126"/>
      <c r="L9" s="126"/>
      <c r="M9" s="126">
        <v>5</v>
      </c>
      <c r="N9" s="126">
        <v>4</v>
      </c>
      <c r="O9" s="126">
        <v>7</v>
      </c>
      <c r="P9" s="126">
        <v>2</v>
      </c>
      <c r="Q9" s="126">
        <v>2</v>
      </c>
      <c r="R9" s="126">
        <f t="shared" ref="R9:R32" si="1">D9+F9+H9+J9+L9+N9+P9-Q9</f>
        <v>28</v>
      </c>
    </row>
    <row r="10" spans="1:18" ht="37.5">
      <c r="A10" s="22">
        <f t="shared" si="0"/>
        <v>4</v>
      </c>
      <c r="B10" s="28" t="s">
        <v>148</v>
      </c>
      <c r="C10" s="126" t="s">
        <v>112</v>
      </c>
      <c r="D10" s="126">
        <v>10</v>
      </c>
      <c r="E10" s="126">
        <v>8</v>
      </c>
      <c r="F10" s="126">
        <v>1</v>
      </c>
      <c r="G10" s="126" t="s">
        <v>579</v>
      </c>
      <c r="H10" s="126">
        <v>6</v>
      </c>
      <c r="I10" s="126">
        <v>3</v>
      </c>
      <c r="J10" s="126">
        <v>6</v>
      </c>
      <c r="K10" s="126"/>
      <c r="L10" s="126"/>
      <c r="M10" s="126"/>
      <c r="N10" s="126"/>
      <c r="O10" s="126"/>
      <c r="P10" s="126"/>
      <c r="Q10" s="126"/>
      <c r="R10" s="126">
        <f t="shared" si="1"/>
        <v>23</v>
      </c>
    </row>
    <row r="11" spans="1:18" ht="21" customHeight="1">
      <c r="A11" s="22">
        <f t="shared" si="0"/>
        <v>5</v>
      </c>
      <c r="B11" s="28" t="s">
        <v>152</v>
      </c>
      <c r="C11" s="126"/>
      <c r="D11" s="126"/>
      <c r="E11" s="126">
        <v>3</v>
      </c>
      <c r="F11" s="126">
        <v>6</v>
      </c>
      <c r="G11" s="126"/>
      <c r="H11" s="126"/>
      <c r="I11" s="126">
        <v>1</v>
      </c>
      <c r="J11" s="126">
        <v>10</v>
      </c>
      <c r="K11" s="126"/>
      <c r="L11" s="126"/>
      <c r="M11" s="126">
        <v>6</v>
      </c>
      <c r="N11" s="126">
        <v>3</v>
      </c>
      <c r="O11" s="126"/>
      <c r="P11" s="126"/>
      <c r="Q11" s="126"/>
      <c r="R11" s="126">
        <f t="shared" si="1"/>
        <v>19</v>
      </c>
    </row>
    <row r="12" spans="1:18" ht="21" customHeight="1">
      <c r="A12" s="22">
        <f t="shared" si="0"/>
        <v>6</v>
      </c>
      <c r="B12" s="71" t="s">
        <v>169</v>
      </c>
      <c r="C12" s="126">
        <v>4</v>
      </c>
      <c r="D12" s="126" t="s">
        <v>580</v>
      </c>
      <c r="E12" s="126">
        <v>6</v>
      </c>
      <c r="F12" s="126">
        <v>3</v>
      </c>
      <c r="G12" s="126"/>
      <c r="H12" s="126"/>
      <c r="I12" s="126"/>
      <c r="J12" s="126"/>
      <c r="K12" s="126"/>
      <c r="L12" s="126"/>
      <c r="M12" s="126"/>
      <c r="N12" s="126"/>
      <c r="O12" s="126">
        <v>4</v>
      </c>
      <c r="P12" s="126">
        <v>5</v>
      </c>
      <c r="Q12" s="126"/>
      <c r="R12" s="126">
        <f t="shared" si="1"/>
        <v>13</v>
      </c>
    </row>
    <row r="13" spans="1:18" ht="21" customHeight="1">
      <c r="A13" s="22">
        <f t="shared" si="0"/>
        <v>7</v>
      </c>
      <c r="B13" s="28" t="s">
        <v>155</v>
      </c>
      <c r="C13" s="128"/>
      <c r="D13" s="128"/>
      <c r="E13" s="126">
        <v>1</v>
      </c>
      <c r="F13" s="126">
        <v>10</v>
      </c>
      <c r="G13" s="126">
        <v>6</v>
      </c>
      <c r="H13" s="126" t="s">
        <v>579</v>
      </c>
      <c r="I13" s="126"/>
      <c r="J13" s="126"/>
      <c r="K13" s="126">
        <v>8</v>
      </c>
      <c r="L13" s="126">
        <v>1</v>
      </c>
      <c r="M13" s="126"/>
      <c r="N13" s="126"/>
      <c r="O13" s="126"/>
      <c r="P13" s="126"/>
      <c r="Q13" s="126"/>
      <c r="R13" s="126">
        <f t="shared" si="1"/>
        <v>14</v>
      </c>
    </row>
    <row r="14" spans="1:18" ht="21" customHeight="1">
      <c r="A14" s="22">
        <f t="shared" si="0"/>
        <v>8</v>
      </c>
      <c r="B14" s="28" t="s">
        <v>549</v>
      </c>
      <c r="C14" s="126"/>
      <c r="D14" s="126"/>
      <c r="E14" s="126"/>
      <c r="F14" s="126"/>
      <c r="G14" s="126">
        <v>5</v>
      </c>
      <c r="H14" s="126">
        <v>4</v>
      </c>
      <c r="I14" s="126"/>
      <c r="J14" s="126"/>
      <c r="K14" s="126"/>
      <c r="L14" s="126"/>
      <c r="M14" s="126"/>
      <c r="N14" s="126"/>
      <c r="O14" s="126">
        <v>2</v>
      </c>
      <c r="P14" s="126">
        <v>8</v>
      </c>
      <c r="Q14" s="126"/>
      <c r="R14" s="126">
        <f t="shared" si="1"/>
        <v>12</v>
      </c>
    </row>
    <row r="15" spans="1:18" ht="21" customHeight="1">
      <c r="A15" s="22">
        <f t="shared" si="0"/>
        <v>9</v>
      </c>
      <c r="B15" s="28" t="s">
        <v>157</v>
      </c>
      <c r="C15" s="126">
        <v>6</v>
      </c>
      <c r="D15" s="126" t="s">
        <v>579</v>
      </c>
      <c r="E15" s="126">
        <v>5</v>
      </c>
      <c r="F15" s="126">
        <v>4</v>
      </c>
      <c r="G15" s="126"/>
      <c r="H15" s="126"/>
      <c r="I15" s="126">
        <v>5</v>
      </c>
      <c r="J15" s="126">
        <v>4</v>
      </c>
      <c r="K15" s="126"/>
      <c r="L15" s="126"/>
      <c r="M15" s="126"/>
      <c r="N15" s="126"/>
      <c r="O15" s="126"/>
      <c r="P15" s="126"/>
      <c r="Q15" s="126"/>
      <c r="R15" s="126">
        <f>D15+F15+H15+J15+L15+N15+P15-Q15</f>
        <v>11</v>
      </c>
    </row>
    <row r="16" spans="1:18" ht="21" customHeight="1">
      <c r="A16" s="22">
        <f t="shared" si="0"/>
        <v>10</v>
      </c>
      <c r="B16" s="28" t="s">
        <v>147</v>
      </c>
      <c r="C16" s="126"/>
      <c r="D16" s="126"/>
      <c r="E16" s="126"/>
      <c r="F16" s="126"/>
      <c r="G16" s="126"/>
      <c r="H16" s="126"/>
      <c r="I16" s="126">
        <v>4</v>
      </c>
      <c r="J16" s="126">
        <v>5</v>
      </c>
      <c r="K16" s="126"/>
      <c r="L16" s="126"/>
      <c r="M16" s="126">
        <v>4</v>
      </c>
      <c r="N16" s="126">
        <v>5</v>
      </c>
      <c r="O16" s="126"/>
      <c r="P16" s="126"/>
      <c r="Q16" s="126"/>
      <c r="R16" s="126">
        <f t="shared" si="1"/>
        <v>10</v>
      </c>
    </row>
    <row r="17" spans="1:18" ht="21" customHeight="1">
      <c r="A17" s="22">
        <f t="shared" si="0"/>
        <v>11</v>
      </c>
      <c r="B17" s="71" t="s">
        <v>167</v>
      </c>
      <c r="C17" s="126"/>
      <c r="D17" s="126"/>
      <c r="E17" s="126"/>
      <c r="F17" s="126"/>
      <c r="G17" s="126"/>
      <c r="H17" s="126"/>
      <c r="I17" s="126"/>
      <c r="J17" s="126"/>
      <c r="K17" s="126"/>
      <c r="L17" s="126"/>
      <c r="M17" s="126">
        <v>1</v>
      </c>
      <c r="N17" s="126">
        <v>10</v>
      </c>
      <c r="O17" s="126"/>
      <c r="P17" s="126"/>
      <c r="Q17" s="126"/>
      <c r="R17" s="126">
        <f>D17+F17+H17+J17+L17+N17+P17-Q17</f>
        <v>10</v>
      </c>
    </row>
    <row r="18" spans="1:18" ht="21" customHeight="1">
      <c r="A18" s="22">
        <f t="shared" si="0"/>
        <v>12</v>
      </c>
      <c r="B18" s="71" t="s">
        <v>170</v>
      </c>
      <c r="C18" s="126"/>
      <c r="D18" s="126"/>
      <c r="E18" s="126">
        <v>2</v>
      </c>
      <c r="F18" s="126">
        <v>8</v>
      </c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>
        <f t="shared" si="1"/>
        <v>8</v>
      </c>
    </row>
    <row r="19" spans="1:18" ht="21" customHeight="1">
      <c r="A19" s="22">
        <f t="shared" si="0"/>
        <v>13</v>
      </c>
      <c r="B19" s="28" t="s">
        <v>159</v>
      </c>
      <c r="C19" s="126"/>
      <c r="D19" s="126"/>
      <c r="E19" s="126">
        <v>4</v>
      </c>
      <c r="F19" s="126">
        <v>5</v>
      </c>
      <c r="G19" s="126"/>
      <c r="H19" s="126"/>
      <c r="I19" s="126"/>
      <c r="J19" s="126"/>
      <c r="K19" s="126">
        <v>7</v>
      </c>
      <c r="L19" s="126">
        <v>2</v>
      </c>
      <c r="M19" s="126"/>
      <c r="N19" s="126"/>
      <c r="O19" s="126"/>
      <c r="P19" s="126"/>
      <c r="Q19" s="126"/>
      <c r="R19" s="126">
        <f t="shared" si="1"/>
        <v>7</v>
      </c>
    </row>
    <row r="20" spans="1:18" ht="21" customHeight="1">
      <c r="A20" s="22">
        <f t="shared" si="0"/>
        <v>14</v>
      </c>
      <c r="B20" s="28" t="s">
        <v>153</v>
      </c>
      <c r="C20" s="126">
        <v>7</v>
      </c>
      <c r="D20" s="126">
        <v>2</v>
      </c>
      <c r="E20" s="126"/>
      <c r="F20" s="126"/>
      <c r="G20" s="126"/>
      <c r="H20" s="126"/>
      <c r="I20" s="126">
        <v>7</v>
      </c>
      <c r="J20" s="126">
        <v>2</v>
      </c>
      <c r="K20" s="126"/>
      <c r="L20" s="126"/>
      <c r="M20" s="126">
        <v>7</v>
      </c>
      <c r="N20" s="126">
        <v>2</v>
      </c>
      <c r="O20" s="126"/>
      <c r="P20" s="126"/>
      <c r="Q20" s="126"/>
      <c r="R20" s="126">
        <f t="shared" si="1"/>
        <v>6</v>
      </c>
    </row>
    <row r="21" spans="1:18" ht="21" customHeight="1">
      <c r="A21" s="22">
        <f t="shared" si="0"/>
        <v>15</v>
      </c>
      <c r="B21" s="28" t="s">
        <v>150</v>
      </c>
      <c r="C21" s="126"/>
      <c r="D21" s="126"/>
      <c r="E21" s="126"/>
      <c r="F21" s="126"/>
      <c r="G21" s="126"/>
      <c r="H21" s="126"/>
      <c r="I21" s="126"/>
      <c r="J21" s="126"/>
      <c r="K21" s="126">
        <v>3</v>
      </c>
      <c r="L21" s="126">
        <v>6</v>
      </c>
      <c r="M21" s="126"/>
      <c r="N21" s="126"/>
      <c r="O21" s="126"/>
      <c r="P21" s="126"/>
      <c r="Q21" s="126"/>
      <c r="R21" s="126">
        <f>D21+F21+H21+J21+L21+N21+P21-Q21</f>
        <v>6</v>
      </c>
    </row>
    <row r="22" spans="1:18" ht="21" customHeight="1">
      <c r="A22" s="22">
        <f t="shared" si="0"/>
        <v>16</v>
      </c>
      <c r="B22" s="28" t="s">
        <v>163</v>
      </c>
      <c r="C22" s="126"/>
      <c r="D22" s="126"/>
      <c r="E22" s="126"/>
      <c r="F22" s="126"/>
      <c r="G22" s="126">
        <v>4</v>
      </c>
      <c r="H22" s="126" t="s">
        <v>580</v>
      </c>
      <c r="I22" s="126"/>
      <c r="J22" s="126"/>
      <c r="K22" s="126"/>
      <c r="L22" s="126"/>
      <c r="M22" s="126"/>
      <c r="N22" s="126"/>
      <c r="O22" s="126"/>
      <c r="P22" s="126"/>
      <c r="Q22" s="126"/>
      <c r="R22" s="126">
        <f t="shared" si="1"/>
        <v>5</v>
      </c>
    </row>
    <row r="23" spans="1:18" ht="21" customHeight="1">
      <c r="A23" s="22">
        <f t="shared" si="0"/>
        <v>17</v>
      </c>
      <c r="B23" s="28" t="s">
        <v>151</v>
      </c>
      <c r="C23" s="126"/>
      <c r="D23" s="126"/>
      <c r="E23" s="126"/>
      <c r="F23" s="126"/>
      <c r="G23" s="126"/>
      <c r="H23" s="126"/>
      <c r="I23" s="126"/>
      <c r="J23" s="126"/>
      <c r="K23" s="126">
        <v>4</v>
      </c>
      <c r="L23" s="126">
        <v>5</v>
      </c>
      <c r="M23" s="126"/>
      <c r="N23" s="126"/>
      <c r="O23" s="126"/>
      <c r="P23" s="126"/>
      <c r="Q23" s="126"/>
      <c r="R23" s="126">
        <f t="shared" si="1"/>
        <v>5</v>
      </c>
    </row>
    <row r="24" spans="1:18" ht="21" customHeight="1">
      <c r="A24" s="22">
        <f t="shared" si="0"/>
        <v>18</v>
      </c>
      <c r="B24" s="28" t="s">
        <v>158</v>
      </c>
      <c r="C24" s="126"/>
      <c r="D24" s="126"/>
      <c r="E24" s="126"/>
      <c r="F24" s="126"/>
      <c r="G24" s="126"/>
      <c r="H24" s="126"/>
      <c r="I24" s="126"/>
      <c r="J24" s="126"/>
      <c r="K24" s="126">
        <v>5</v>
      </c>
      <c r="L24" s="126">
        <v>4</v>
      </c>
      <c r="M24" s="126"/>
      <c r="N24" s="126"/>
      <c r="O24" s="126"/>
      <c r="P24" s="126"/>
      <c r="Q24" s="126"/>
      <c r="R24" s="126">
        <f t="shared" si="1"/>
        <v>4</v>
      </c>
    </row>
    <row r="25" spans="1:18" ht="21" customHeight="1">
      <c r="A25" s="22">
        <f t="shared" si="0"/>
        <v>19</v>
      </c>
      <c r="B25" s="28" t="s">
        <v>145</v>
      </c>
      <c r="C25" s="126"/>
      <c r="D25" s="126"/>
      <c r="E25" s="126"/>
      <c r="F25" s="126"/>
      <c r="G25" s="126"/>
      <c r="H25" s="126"/>
      <c r="I25" s="126"/>
      <c r="J25" s="126"/>
      <c r="K25" s="126"/>
      <c r="L25" s="126"/>
      <c r="M25" s="126"/>
      <c r="N25" s="126"/>
      <c r="O25" s="126">
        <v>3</v>
      </c>
      <c r="P25" s="126">
        <v>6</v>
      </c>
      <c r="Q25" s="126">
        <v>2</v>
      </c>
      <c r="R25" s="126">
        <f t="shared" si="1"/>
        <v>4</v>
      </c>
    </row>
    <row r="26" spans="1:18" ht="21" customHeight="1">
      <c r="A26" s="22">
        <f t="shared" si="0"/>
        <v>20</v>
      </c>
      <c r="B26" s="71" t="s">
        <v>166</v>
      </c>
      <c r="C26" s="126"/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>
        <v>5</v>
      </c>
      <c r="P26" s="126">
        <v>4</v>
      </c>
      <c r="Q26" s="126"/>
      <c r="R26" s="126">
        <f t="shared" si="1"/>
        <v>4</v>
      </c>
    </row>
    <row r="27" spans="1:18" ht="21" customHeight="1">
      <c r="A27" s="22">
        <f t="shared" si="0"/>
        <v>21</v>
      </c>
      <c r="B27" s="28" t="s">
        <v>156</v>
      </c>
      <c r="C27" s="126"/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>
        <f t="shared" si="1"/>
        <v>0</v>
      </c>
    </row>
    <row r="28" spans="1:18" ht="37.5" customHeight="1">
      <c r="A28" s="22">
        <f t="shared" si="0"/>
        <v>22</v>
      </c>
      <c r="B28" s="28" t="s">
        <v>537</v>
      </c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6">
        <f t="shared" si="1"/>
        <v>0</v>
      </c>
    </row>
    <row r="29" spans="1:18" ht="21" customHeight="1">
      <c r="A29" s="22">
        <f t="shared" si="0"/>
        <v>23</v>
      </c>
      <c r="B29" s="28" t="s">
        <v>149</v>
      </c>
      <c r="C29" s="126"/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6">
        <f t="shared" si="1"/>
        <v>0</v>
      </c>
    </row>
    <row r="30" spans="1:18" ht="21" customHeight="1">
      <c r="A30" s="22">
        <f t="shared" si="0"/>
        <v>24</v>
      </c>
      <c r="B30" s="28" t="s">
        <v>542</v>
      </c>
      <c r="C30" s="126"/>
      <c r="D30" s="126"/>
      <c r="E30" s="126"/>
      <c r="F30" s="126"/>
      <c r="G30" s="126"/>
      <c r="H30" s="126"/>
      <c r="I30" s="126"/>
      <c r="J30" s="126"/>
      <c r="K30" s="126"/>
      <c r="L30" s="126"/>
      <c r="M30" s="126"/>
      <c r="N30" s="126"/>
      <c r="O30" s="126"/>
      <c r="P30" s="126"/>
      <c r="Q30" s="126"/>
      <c r="R30" s="126">
        <f t="shared" si="1"/>
        <v>0</v>
      </c>
    </row>
    <row r="31" spans="1:18" ht="21" customHeight="1">
      <c r="A31" s="22">
        <f t="shared" si="0"/>
        <v>25</v>
      </c>
      <c r="B31" s="28" t="s">
        <v>162</v>
      </c>
      <c r="C31" s="126"/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>
        <f t="shared" si="1"/>
        <v>0</v>
      </c>
    </row>
    <row r="32" spans="1:18" ht="21" customHeight="1">
      <c r="A32" s="22">
        <f t="shared" si="0"/>
        <v>26</v>
      </c>
      <c r="B32" s="71" t="s">
        <v>165</v>
      </c>
      <c r="C32" s="126"/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>
        <f t="shared" si="1"/>
        <v>0</v>
      </c>
    </row>
    <row r="33" spans="1:18" ht="18.75">
      <c r="A33" s="22"/>
      <c r="B33" s="70"/>
      <c r="C33" s="126"/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</row>
    <row r="34" spans="1:18">
      <c r="A34" s="23"/>
      <c r="B34" s="24"/>
      <c r="C34" s="20"/>
      <c r="D34" s="20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</row>
    <row r="35" spans="1:18" ht="21">
      <c r="A35" s="16" t="s">
        <v>438</v>
      </c>
      <c r="B35" s="16"/>
      <c r="C35" s="94"/>
      <c r="D35" s="82"/>
      <c r="E35" s="16" t="s">
        <v>143</v>
      </c>
      <c r="F35" s="123"/>
      <c r="G35" s="124"/>
      <c r="H35" s="8"/>
      <c r="I35" s="124"/>
      <c r="J35" s="124"/>
      <c r="K35" s="8"/>
      <c r="L35" s="8"/>
      <c r="M35" s="8"/>
    </row>
    <row r="36" spans="1:18" ht="21">
      <c r="A36" s="16"/>
      <c r="B36" s="16"/>
      <c r="C36" s="10"/>
      <c r="D36" s="16"/>
      <c r="E36" s="16"/>
      <c r="F36" s="123"/>
      <c r="G36" s="124"/>
      <c r="H36" s="8"/>
      <c r="I36" s="124"/>
      <c r="J36" s="124"/>
      <c r="K36" s="8"/>
      <c r="L36" s="8"/>
      <c r="M36" s="8"/>
    </row>
    <row r="37" spans="1:18" ht="21">
      <c r="A37" s="16" t="s">
        <v>437</v>
      </c>
      <c r="B37" s="16"/>
      <c r="C37" s="94"/>
      <c r="D37" s="82"/>
      <c r="E37" s="16" t="s">
        <v>45</v>
      </c>
      <c r="F37" s="123"/>
      <c r="G37" s="124"/>
      <c r="H37" s="8"/>
      <c r="I37" s="124"/>
      <c r="J37" s="124"/>
      <c r="K37" s="8"/>
      <c r="L37" s="8"/>
      <c r="M37" s="8"/>
    </row>
  </sheetData>
  <mergeCells count="13">
    <mergeCell ref="A1:R1"/>
    <mergeCell ref="A2:R2"/>
    <mergeCell ref="K5:L5"/>
    <mergeCell ref="M5:N5"/>
    <mergeCell ref="O5:P5"/>
    <mergeCell ref="R5:R6"/>
    <mergeCell ref="A5:A6"/>
    <mergeCell ref="B5:B6"/>
    <mergeCell ref="C5:D5"/>
    <mergeCell ref="E5:F5"/>
    <mergeCell ref="G5:H5"/>
    <mergeCell ref="I5:J5"/>
    <mergeCell ref="Q5:Q6"/>
  </mergeCells>
  <pageMargins left="0.7" right="0.7" top="0.75" bottom="0.75" header="0.3" footer="0.3"/>
  <pageSetup paperSize="9" scale="58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view="pageBreakPreview" topLeftCell="A21" zoomScale="70" zoomScaleNormal="85" zoomScaleSheetLayoutView="70" workbookViewId="0">
      <selection activeCell="J36" sqref="J36"/>
    </sheetView>
  </sheetViews>
  <sheetFormatPr defaultRowHeight="15"/>
  <cols>
    <col min="2" max="2" width="26.85546875" customWidth="1"/>
  </cols>
  <sheetData>
    <row r="1" spans="1:12" ht="30">
      <c r="A1" s="156" t="s">
        <v>58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</row>
    <row r="2" spans="1:12" ht="23.25" customHeight="1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</row>
    <row r="3" spans="1:12" ht="23.25">
      <c r="A3" s="138" t="s">
        <v>142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</row>
    <row r="4" spans="1:12" ht="31.5">
      <c r="A4" s="141"/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</row>
    <row r="5" spans="1:12" ht="20.25" customHeight="1">
      <c r="A5" s="138" t="s">
        <v>118</v>
      </c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</row>
    <row r="8" spans="1:12">
      <c r="A8" s="157" t="s">
        <v>48</v>
      </c>
      <c r="B8" s="158" t="s">
        <v>32</v>
      </c>
      <c r="C8" s="159" t="s">
        <v>49</v>
      </c>
      <c r="D8" s="160"/>
      <c r="E8" s="160"/>
      <c r="F8" s="160"/>
      <c r="G8" s="160"/>
      <c r="H8" s="160"/>
      <c r="I8" s="161"/>
      <c r="J8" s="162" t="s">
        <v>50</v>
      </c>
      <c r="K8" s="163"/>
      <c r="L8" s="163"/>
    </row>
    <row r="9" spans="1:12" ht="51">
      <c r="A9" s="158"/>
      <c r="B9" s="158"/>
      <c r="C9" s="31" t="s">
        <v>51</v>
      </c>
      <c r="D9" s="31" t="s">
        <v>52</v>
      </c>
      <c r="E9" s="31" t="s">
        <v>53</v>
      </c>
      <c r="F9" s="31" t="s">
        <v>54</v>
      </c>
      <c r="G9" s="32" t="s">
        <v>55</v>
      </c>
      <c r="H9" s="32" t="s">
        <v>56</v>
      </c>
      <c r="I9" s="31" t="s">
        <v>57</v>
      </c>
      <c r="J9" s="31" t="s">
        <v>7</v>
      </c>
      <c r="K9" s="31" t="s">
        <v>0</v>
      </c>
      <c r="L9" s="31" t="s">
        <v>24</v>
      </c>
    </row>
    <row r="10" spans="1:12" ht="46.5" customHeight="1">
      <c r="A10" s="22">
        <v>1</v>
      </c>
      <c r="B10" s="28" t="s">
        <v>145</v>
      </c>
      <c r="C10" s="12">
        <v>7</v>
      </c>
      <c r="D10" s="12"/>
      <c r="E10" s="12"/>
      <c r="F10" s="12">
        <v>7</v>
      </c>
      <c r="G10" s="12"/>
      <c r="H10" s="12"/>
      <c r="I10" s="12"/>
      <c r="J10" s="12"/>
      <c r="K10" s="12"/>
      <c r="L10" s="12">
        <v>7</v>
      </c>
    </row>
    <row r="11" spans="1:12" ht="56.25">
      <c r="A11" s="22">
        <v>2</v>
      </c>
      <c r="B11" s="28" t="s">
        <v>146</v>
      </c>
      <c r="C11" s="12">
        <v>9</v>
      </c>
      <c r="D11" s="12">
        <v>3</v>
      </c>
      <c r="E11" s="12"/>
      <c r="F11" s="12"/>
      <c r="G11" s="12">
        <v>6</v>
      </c>
      <c r="H11" s="12"/>
      <c r="I11" s="12"/>
      <c r="J11" s="12">
        <v>1</v>
      </c>
      <c r="K11" s="12">
        <v>2</v>
      </c>
      <c r="L11" s="12">
        <v>6</v>
      </c>
    </row>
    <row r="12" spans="1:12" ht="37.5">
      <c r="A12" s="22">
        <v>3</v>
      </c>
      <c r="B12" s="28" t="s">
        <v>147</v>
      </c>
      <c r="C12" s="12">
        <v>13</v>
      </c>
      <c r="D12" s="12"/>
      <c r="E12" s="12">
        <v>1</v>
      </c>
      <c r="F12" s="12"/>
      <c r="G12" s="12">
        <v>4</v>
      </c>
      <c r="H12" s="12">
        <v>8</v>
      </c>
      <c r="I12" s="12"/>
      <c r="J12" s="12"/>
      <c r="K12" s="12">
        <v>4</v>
      </c>
      <c r="L12" s="12">
        <v>9</v>
      </c>
    </row>
    <row r="13" spans="1:12" ht="37.5">
      <c r="A13" s="22">
        <v>4</v>
      </c>
      <c r="B13" s="28" t="s">
        <v>148</v>
      </c>
      <c r="C13" s="12">
        <v>17</v>
      </c>
      <c r="D13" s="12"/>
      <c r="E13" s="12"/>
      <c r="F13" s="12"/>
      <c r="G13" s="12"/>
      <c r="H13" s="12"/>
      <c r="I13" s="12">
        <v>17</v>
      </c>
      <c r="J13" s="12">
        <v>2</v>
      </c>
      <c r="K13" s="12">
        <v>4</v>
      </c>
      <c r="L13" s="12">
        <v>11</v>
      </c>
    </row>
    <row r="14" spans="1:12" ht="37.5">
      <c r="A14" s="22">
        <v>5</v>
      </c>
      <c r="B14" s="28" t="s">
        <v>149</v>
      </c>
      <c r="C14" s="12">
        <v>4</v>
      </c>
      <c r="D14" s="12"/>
      <c r="E14" s="12"/>
      <c r="F14" s="12"/>
      <c r="G14" s="12"/>
      <c r="H14" s="12">
        <v>4</v>
      </c>
      <c r="I14" s="12"/>
      <c r="J14" s="12"/>
      <c r="K14" s="12">
        <v>1</v>
      </c>
      <c r="L14" s="12">
        <v>3</v>
      </c>
    </row>
    <row r="15" spans="1:12" ht="37.5">
      <c r="A15" s="22">
        <v>6</v>
      </c>
      <c r="B15" s="28" t="s">
        <v>150</v>
      </c>
      <c r="C15" s="12">
        <v>7</v>
      </c>
      <c r="D15" s="12"/>
      <c r="E15" s="12"/>
      <c r="F15" s="12">
        <v>5</v>
      </c>
      <c r="G15" s="12"/>
      <c r="H15" s="12">
        <v>2</v>
      </c>
      <c r="I15" s="12"/>
      <c r="J15" s="12"/>
      <c r="K15" s="12">
        <v>7</v>
      </c>
      <c r="L15" s="12"/>
    </row>
    <row r="16" spans="1:12" ht="37.5">
      <c r="A16" s="22">
        <v>7</v>
      </c>
      <c r="B16" s="28" t="s">
        <v>151</v>
      </c>
      <c r="C16" s="12">
        <v>7</v>
      </c>
      <c r="D16" s="12"/>
      <c r="E16" s="12"/>
      <c r="F16" s="12">
        <v>6</v>
      </c>
      <c r="G16" s="12"/>
      <c r="H16" s="12">
        <v>1</v>
      </c>
      <c r="I16" s="12"/>
      <c r="J16" s="12"/>
      <c r="K16" s="12">
        <v>4</v>
      </c>
      <c r="L16" s="12">
        <v>3</v>
      </c>
    </row>
    <row r="17" spans="1:12" ht="37.5">
      <c r="A17" s="22">
        <v>8</v>
      </c>
      <c r="B17" s="28" t="s">
        <v>152</v>
      </c>
      <c r="C17" s="12">
        <v>7</v>
      </c>
      <c r="D17" s="12"/>
      <c r="E17" s="12"/>
      <c r="F17" s="12">
        <v>6</v>
      </c>
      <c r="G17" s="12"/>
      <c r="H17" s="12">
        <v>1</v>
      </c>
      <c r="I17" s="12"/>
      <c r="J17" s="12"/>
      <c r="K17" s="12">
        <v>6</v>
      </c>
      <c r="L17" s="12">
        <v>1</v>
      </c>
    </row>
    <row r="18" spans="1:12" ht="18.75">
      <c r="A18" s="22">
        <v>9</v>
      </c>
      <c r="B18" s="28" t="s">
        <v>153</v>
      </c>
      <c r="C18" s="12">
        <v>6</v>
      </c>
      <c r="D18" s="12"/>
      <c r="E18" s="12"/>
      <c r="F18" s="12">
        <v>4</v>
      </c>
      <c r="G18" s="12"/>
      <c r="H18" s="12">
        <v>2</v>
      </c>
      <c r="I18" s="12"/>
      <c r="J18" s="12"/>
      <c r="K18" s="12">
        <v>3</v>
      </c>
      <c r="L18" s="12">
        <v>3</v>
      </c>
    </row>
    <row r="19" spans="1:12" ht="18.75">
      <c r="A19" s="22">
        <f>A18+1</f>
        <v>10</v>
      </c>
      <c r="B19" s="28" t="s">
        <v>154</v>
      </c>
      <c r="C19" s="12">
        <v>13</v>
      </c>
      <c r="D19" s="12"/>
      <c r="E19" s="12"/>
      <c r="F19" s="12">
        <v>9</v>
      </c>
      <c r="G19" s="12"/>
      <c r="H19" s="12">
        <v>4</v>
      </c>
      <c r="I19" s="12"/>
      <c r="J19" s="12">
        <v>1</v>
      </c>
      <c r="K19" s="12">
        <v>5</v>
      </c>
      <c r="L19" s="12">
        <v>7</v>
      </c>
    </row>
    <row r="20" spans="1:12" ht="37.5">
      <c r="A20" s="22">
        <f t="shared" ref="A20:A35" si="0">A19+1</f>
        <v>11</v>
      </c>
      <c r="B20" s="28" t="s">
        <v>155</v>
      </c>
      <c r="C20" s="55">
        <v>4</v>
      </c>
      <c r="D20" s="55"/>
      <c r="E20" s="55"/>
      <c r="F20" s="55"/>
      <c r="G20" s="55"/>
      <c r="H20" s="55"/>
      <c r="I20" s="55">
        <v>4</v>
      </c>
      <c r="J20" s="55"/>
      <c r="K20" s="55">
        <v>3</v>
      </c>
      <c r="L20" s="55">
        <v>1</v>
      </c>
    </row>
    <row r="21" spans="1:12" ht="37.5">
      <c r="A21" s="22">
        <f t="shared" si="0"/>
        <v>12</v>
      </c>
      <c r="B21" s="28" t="s">
        <v>156</v>
      </c>
      <c r="C21" s="55">
        <v>2</v>
      </c>
      <c r="D21" s="55"/>
      <c r="E21" s="55"/>
      <c r="F21" s="55"/>
      <c r="G21" s="55"/>
      <c r="H21" s="55">
        <v>2</v>
      </c>
      <c r="I21" s="55"/>
      <c r="J21" s="55"/>
      <c r="K21" s="55">
        <v>2</v>
      </c>
      <c r="L21" s="55"/>
    </row>
    <row r="22" spans="1:12" ht="37.5">
      <c r="A22" s="22">
        <f t="shared" si="0"/>
        <v>13</v>
      </c>
      <c r="B22" s="28" t="s">
        <v>157</v>
      </c>
      <c r="C22" s="55">
        <v>9</v>
      </c>
      <c r="D22" s="55"/>
      <c r="E22" s="55"/>
      <c r="F22" s="55"/>
      <c r="G22" s="55">
        <v>4</v>
      </c>
      <c r="H22" s="55">
        <v>5</v>
      </c>
      <c r="I22" s="55"/>
      <c r="J22" s="55"/>
      <c r="K22" s="55">
        <v>2</v>
      </c>
      <c r="L22" s="55">
        <v>7</v>
      </c>
    </row>
    <row r="23" spans="1:12" ht="37.5">
      <c r="A23" s="22">
        <f t="shared" si="0"/>
        <v>14</v>
      </c>
      <c r="B23" s="28" t="s">
        <v>158</v>
      </c>
      <c r="C23" s="55">
        <v>4</v>
      </c>
      <c r="D23" s="55">
        <v>1</v>
      </c>
      <c r="E23" s="55"/>
      <c r="F23" s="55"/>
      <c r="G23" s="55"/>
      <c r="H23" s="55">
        <v>3</v>
      </c>
      <c r="I23" s="55"/>
      <c r="J23" s="55"/>
      <c r="K23" s="55">
        <v>1</v>
      </c>
      <c r="L23" s="55">
        <v>3</v>
      </c>
    </row>
    <row r="24" spans="1:12" ht="18.75">
      <c r="A24" s="22">
        <f t="shared" si="0"/>
        <v>15</v>
      </c>
      <c r="B24" s="28" t="s">
        <v>159</v>
      </c>
      <c r="C24" s="55">
        <v>6</v>
      </c>
      <c r="D24" s="55"/>
      <c r="E24" s="55"/>
      <c r="F24" s="55">
        <v>6</v>
      </c>
      <c r="G24" s="55"/>
      <c r="H24" s="55"/>
      <c r="I24" s="55"/>
      <c r="J24" s="55"/>
      <c r="K24" s="55">
        <v>3</v>
      </c>
      <c r="L24" s="55">
        <v>3</v>
      </c>
    </row>
    <row r="25" spans="1:12" ht="18.75">
      <c r="A25" s="22">
        <f t="shared" si="0"/>
        <v>16</v>
      </c>
      <c r="B25" s="28" t="s">
        <v>160</v>
      </c>
      <c r="C25" s="55">
        <v>5</v>
      </c>
      <c r="D25" s="55"/>
      <c r="E25" s="55"/>
      <c r="F25" s="55"/>
      <c r="G25" s="55">
        <v>1</v>
      </c>
      <c r="H25" s="55">
        <v>4</v>
      </c>
      <c r="I25" s="55"/>
      <c r="J25" s="55"/>
      <c r="K25" s="55"/>
      <c r="L25" s="55">
        <v>5</v>
      </c>
    </row>
    <row r="26" spans="1:12" ht="18.75">
      <c r="A26" s="22">
        <f t="shared" si="0"/>
        <v>17</v>
      </c>
      <c r="B26" s="28" t="s">
        <v>161</v>
      </c>
      <c r="C26" s="55">
        <v>12</v>
      </c>
      <c r="D26" s="55"/>
      <c r="E26" s="55"/>
      <c r="F26" s="55"/>
      <c r="G26" s="55">
        <v>3</v>
      </c>
      <c r="H26" s="55">
        <v>9</v>
      </c>
      <c r="I26" s="55"/>
      <c r="J26" s="55">
        <v>2</v>
      </c>
      <c r="K26" s="55">
        <v>4</v>
      </c>
      <c r="L26" s="55">
        <v>6</v>
      </c>
    </row>
    <row r="27" spans="1:12" ht="37.5">
      <c r="A27" s="22">
        <f t="shared" si="0"/>
        <v>18</v>
      </c>
      <c r="B27" s="28" t="s">
        <v>162</v>
      </c>
      <c r="C27" s="55">
        <v>2</v>
      </c>
      <c r="D27" s="55"/>
      <c r="E27" s="55"/>
      <c r="F27" s="55"/>
      <c r="G27" s="55">
        <v>2</v>
      </c>
      <c r="H27" s="55"/>
      <c r="I27" s="55"/>
      <c r="J27" s="55"/>
      <c r="K27" s="55">
        <v>2</v>
      </c>
      <c r="L27" s="55"/>
    </row>
    <row r="28" spans="1:12" ht="37.5">
      <c r="A28" s="22">
        <f t="shared" si="0"/>
        <v>19</v>
      </c>
      <c r="B28" s="28" t="s">
        <v>163</v>
      </c>
      <c r="C28" s="55">
        <v>7</v>
      </c>
      <c r="D28" s="55"/>
      <c r="E28" s="55"/>
      <c r="F28" s="55"/>
      <c r="G28" s="55"/>
      <c r="H28" s="55">
        <v>7</v>
      </c>
      <c r="I28" s="55"/>
      <c r="J28" s="55"/>
      <c r="K28" s="55">
        <v>1</v>
      </c>
      <c r="L28" s="55">
        <v>6</v>
      </c>
    </row>
    <row r="29" spans="1:12" ht="37.5">
      <c r="A29" s="22">
        <f t="shared" si="0"/>
        <v>20</v>
      </c>
      <c r="B29" s="28" t="s">
        <v>164</v>
      </c>
      <c r="C29" s="55">
        <v>7</v>
      </c>
      <c r="D29" s="55"/>
      <c r="E29" s="55"/>
      <c r="F29" s="55"/>
      <c r="G29" s="55">
        <v>3</v>
      </c>
      <c r="H29" s="55">
        <v>4</v>
      </c>
      <c r="I29" s="55"/>
      <c r="J29" s="55">
        <v>2</v>
      </c>
      <c r="K29" s="55">
        <v>5</v>
      </c>
      <c r="L29" s="55"/>
    </row>
    <row r="30" spans="1:12" ht="37.5">
      <c r="A30" s="22">
        <f t="shared" si="0"/>
        <v>21</v>
      </c>
      <c r="B30" s="71" t="s">
        <v>165</v>
      </c>
      <c r="C30" s="55">
        <v>9</v>
      </c>
      <c r="D30" s="55"/>
      <c r="E30" s="55"/>
      <c r="F30" s="55"/>
      <c r="G30" s="55">
        <v>5</v>
      </c>
      <c r="H30" s="55">
        <v>4</v>
      </c>
      <c r="I30" s="55"/>
      <c r="J30" s="55"/>
      <c r="K30" s="55">
        <v>9</v>
      </c>
      <c r="L30" s="55"/>
    </row>
    <row r="31" spans="1:12" ht="37.5">
      <c r="A31" s="22">
        <f t="shared" si="0"/>
        <v>22</v>
      </c>
      <c r="B31" s="71" t="s">
        <v>166</v>
      </c>
      <c r="C31" s="55">
        <v>7</v>
      </c>
      <c r="D31" s="55"/>
      <c r="E31" s="55"/>
      <c r="F31" s="55"/>
      <c r="G31" s="55">
        <v>2</v>
      </c>
      <c r="H31" s="55">
        <v>5</v>
      </c>
      <c r="I31" s="55"/>
      <c r="J31" s="55"/>
      <c r="K31" s="55">
        <v>1</v>
      </c>
      <c r="L31" s="55">
        <v>6</v>
      </c>
    </row>
    <row r="32" spans="1:12" ht="37.5">
      <c r="A32" s="22">
        <f t="shared" si="0"/>
        <v>23</v>
      </c>
      <c r="B32" s="71" t="s">
        <v>167</v>
      </c>
      <c r="C32" s="55">
        <v>1</v>
      </c>
      <c r="D32" s="55"/>
      <c r="E32" s="55"/>
      <c r="F32" s="55"/>
      <c r="G32" s="55"/>
      <c r="H32" s="55">
        <v>1</v>
      </c>
      <c r="I32" s="55"/>
      <c r="J32" s="55"/>
      <c r="K32" s="55">
        <v>1</v>
      </c>
      <c r="L32" s="55"/>
    </row>
    <row r="33" spans="1:12" ht="37.5">
      <c r="A33" s="22">
        <f t="shared" si="0"/>
        <v>24</v>
      </c>
      <c r="B33" s="71" t="s">
        <v>168</v>
      </c>
      <c r="C33" s="55">
        <v>7</v>
      </c>
      <c r="D33" s="55"/>
      <c r="E33" s="55"/>
      <c r="F33" s="55"/>
      <c r="G33" s="55">
        <v>3</v>
      </c>
      <c r="H33" s="55">
        <v>4</v>
      </c>
      <c r="I33" s="55"/>
      <c r="J33" s="55">
        <v>2</v>
      </c>
      <c r="K33" s="55">
        <v>5</v>
      </c>
      <c r="L33" s="55"/>
    </row>
    <row r="34" spans="1:12" ht="37.5">
      <c r="A34" s="22">
        <f t="shared" si="0"/>
        <v>25</v>
      </c>
      <c r="B34" s="71" t="s">
        <v>169</v>
      </c>
      <c r="C34" s="56">
        <v>7</v>
      </c>
      <c r="D34" s="56"/>
      <c r="E34" s="56"/>
      <c r="F34" s="56"/>
      <c r="G34" s="56"/>
      <c r="H34" s="56">
        <v>7</v>
      </c>
      <c r="I34" s="56"/>
      <c r="J34" s="56">
        <v>1</v>
      </c>
      <c r="K34" s="56">
        <v>2</v>
      </c>
      <c r="L34" s="56">
        <v>4</v>
      </c>
    </row>
    <row r="35" spans="1:12" ht="37.5">
      <c r="A35" s="22">
        <f t="shared" si="0"/>
        <v>26</v>
      </c>
      <c r="B35" s="71" t="s">
        <v>170</v>
      </c>
      <c r="C35" s="56">
        <v>5</v>
      </c>
      <c r="D35" s="56"/>
      <c r="E35" s="56"/>
      <c r="F35" s="56"/>
      <c r="G35" s="56"/>
      <c r="H35" s="56"/>
      <c r="I35" s="56">
        <v>5</v>
      </c>
      <c r="J35" s="56"/>
      <c r="K35" s="56">
        <v>3</v>
      </c>
      <c r="L35" s="56">
        <v>2</v>
      </c>
    </row>
    <row r="36" spans="1:12" ht="18.75">
      <c r="A36" s="22"/>
      <c r="B36" s="70"/>
      <c r="C36" s="55">
        <f>SUM(C10:C35)</f>
        <v>184</v>
      </c>
      <c r="D36" s="56">
        <f>SUM(D10:D34)</f>
        <v>4</v>
      </c>
      <c r="E36" s="56">
        <f>SUM(E10:E34)</f>
        <v>1</v>
      </c>
      <c r="F36" s="56">
        <f>SUM(F10:F34)</f>
        <v>43</v>
      </c>
      <c r="G36" s="56">
        <f t="shared" ref="G36" si="1">SUM(G10:G34)</f>
        <v>33</v>
      </c>
      <c r="H36" s="56">
        <f>SUM(H10:H34)</f>
        <v>77</v>
      </c>
      <c r="I36" s="56">
        <f>SUM(I10:I35)</f>
        <v>26</v>
      </c>
      <c r="J36" s="56">
        <f>SUM(J10:J35)</f>
        <v>11</v>
      </c>
      <c r="K36" s="56">
        <f>SUM(K10:K35)</f>
        <v>80</v>
      </c>
      <c r="L36" s="56">
        <f>SUM(L10:L35)</f>
        <v>93</v>
      </c>
    </row>
    <row r="39" spans="1:12" ht="21">
      <c r="C39" s="25" t="s">
        <v>25</v>
      </c>
      <c r="D39" s="25"/>
      <c r="E39" s="26"/>
      <c r="F39" s="29"/>
      <c r="G39" s="30"/>
      <c r="H39" s="1"/>
      <c r="I39" s="25"/>
      <c r="J39" s="25" t="s">
        <v>143</v>
      </c>
    </row>
    <row r="40" spans="1:12" ht="21">
      <c r="C40" s="25" t="s">
        <v>44</v>
      </c>
      <c r="D40" s="25"/>
      <c r="E40" s="26"/>
      <c r="F40" s="29"/>
      <c r="G40" s="30"/>
      <c r="H40" s="1"/>
      <c r="I40" s="25"/>
      <c r="J40" s="25" t="s">
        <v>45</v>
      </c>
    </row>
    <row r="41" spans="1:12" ht="21">
      <c r="C41" s="25" t="s">
        <v>141</v>
      </c>
      <c r="D41" s="25"/>
      <c r="E41" s="26"/>
      <c r="F41" s="29"/>
      <c r="G41" s="30"/>
      <c r="H41" s="1"/>
      <c r="I41" s="25"/>
      <c r="J41" s="25" t="s">
        <v>144</v>
      </c>
    </row>
  </sheetData>
  <mergeCells count="8">
    <mergeCell ref="A1:L1"/>
    <mergeCell ref="A3:L3"/>
    <mergeCell ref="A4:L4"/>
    <mergeCell ref="A5:L5"/>
    <mergeCell ref="A8:A9"/>
    <mergeCell ref="B8:B9"/>
    <mergeCell ref="C8:I8"/>
    <mergeCell ref="J8:L8"/>
  </mergeCells>
  <pageMargins left="0.70866141732283472" right="0.70866141732283472" top="0.74803149606299213" bottom="0.74803149606299213" header="0.31496062992125984" footer="0.31496062992125984"/>
  <pageSetup paperSize="9" scale="61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50"/>
  <sheetViews>
    <sheetView view="pageBreakPreview" zoomScaleNormal="100" zoomScaleSheetLayoutView="100" workbookViewId="0">
      <selection activeCell="F27" sqref="F27"/>
    </sheetView>
  </sheetViews>
  <sheetFormatPr defaultRowHeight="15"/>
  <cols>
    <col min="1" max="1" width="12.7109375" customWidth="1"/>
    <col min="4" max="4" width="18.140625" customWidth="1"/>
    <col min="5" max="5" width="14.140625" customWidth="1"/>
    <col min="6" max="6" width="9.140625" style="10"/>
    <col min="7" max="7" width="13.85546875" customWidth="1"/>
  </cols>
  <sheetData>
    <row r="1" spans="1:7" ht="21" customHeight="1">
      <c r="A1" s="164" t="s">
        <v>59</v>
      </c>
      <c r="B1" s="164"/>
      <c r="C1" s="164"/>
      <c r="D1" s="164"/>
      <c r="E1" s="164"/>
      <c r="F1" s="164"/>
      <c r="G1" s="164"/>
    </row>
    <row r="2" spans="1:7" ht="24.75" customHeight="1">
      <c r="A2" s="165" t="s">
        <v>22</v>
      </c>
      <c r="B2" s="165"/>
      <c r="C2" s="165"/>
      <c r="D2" s="165"/>
      <c r="E2" s="165"/>
      <c r="F2" s="165"/>
      <c r="G2" s="165"/>
    </row>
    <row r="3" spans="1:7" ht="23.25" customHeight="1">
      <c r="A3" s="166" t="s">
        <v>23</v>
      </c>
      <c r="B3" s="166"/>
      <c r="C3" s="166"/>
      <c r="D3" s="166"/>
      <c r="E3" s="166"/>
      <c r="F3" s="166"/>
      <c r="G3" s="166"/>
    </row>
    <row r="4" spans="1:7" ht="22.5" customHeight="1">
      <c r="A4" s="167" t="s">
        <v>26</v>
      </c>
      <c r="B4" s="167"/>
      <c r="C4" s="167"/>
      <c r="D4" s="167"/>
      <c r="E4" s="167"/>
      <c r="F4" s="167"/>
      <c r="G4" s="167"/>
    </row>
    <row r="6" spans="1:7" ht="16.5" thickBot="1">
      <c r="A6" s="33"/>
      <c r="B6" s="34"/>
      <c r="C6" s="35"/>
      <c r="D6" s="36"/>
      <c r="E6" s="36" t="s">
        <v>115</v>
      </c>
      <c r="F6" s="36"/>
      <c r="G6" s="37" t="s">
        <v>60</v>
      </c>
    </row>
    <row r="7" spans="1:7" ht="15.75">
      <c r="A7" s="34"/>
      <c r="B7" s="34"/>
      <c r="C7" s="35"/>
      <c r="D7" s="35"/>
      <c r="E7" s="36"/>
      <c r="F7" s="36"/>
      <c r="G7" s="36"/>
    </row>
    <row r="8" spans="1:7" ht="15.75">
      <c r="A8" s="38" t="s">
        <v>61</v>
      </c>
      <c r="B8" s="39" t="s">
        <v>76</v>
      </c>
      <c r="C8" s="40"/>
      <c r="D8" s="40" t="s">
        <v>87</v>
      </c>
      <c r="E8" s="40" t="s">
        <v>88</v>
      </c>
      <c r="F8" s="41" t="s">
        <v>0</v>
      </c>
      <c r="G8" s="42"/>
    </row>
    <row r="9" spans="1:7" ht="15.75">
      <c r="A9" s="38" t="s">
        <v>62</v>
      </c>
      <c r="B9" s="39" t="s">
        <v>4</v>
      </c>
      <c r="C9" s="39"/>
      <c r="D9" s="39" t="s">
        <v>89</v>
      </c>
      <c r="E9" s="39" t="s">
        <v>90</v>
      </c>
      <c r="F9" s="36" t="s">
        <v>0</v>
      </c>
      <c r="G9" s="39"/>
    </row>
    <row r="10" spans="1:7" ht="15.75">
      <c r="A10" s="38" t="s">
        <v>63</v>
      </c>
      <c r="B10" s="40" t="s">
        <v>1</v>
      </c>
      <c r="C10" s="40"/>
      <c r="D10" s="39" t="s">
        <v>70</v>
      </c>
      <c r="E10" s="39" t="s">
        <v>71</v>
      </c>
      <c r="F10" s="36">
        <v>1</v>
      </c>
      <c r="G10" s="42"/>
    </row>
    <row r="11" spans="1:7" ht="15.75">
      <c r="A11" s="43"/>
      <c r="B11" s="44"/>
      <c r="C11" s="45"/>
      <c r="D11" s="45"/>
      <c r="E11" s="46"/>
      <c r="F11" s="45"/>
      <c r="G11" s="47"/>
    </row>
    <row r="12" spans="1:7" ht="16.5" thickBot="1">
      <c r="A12" s="48"/>
      <c r="B12" s="39"/>
      <c r="C12" s="36"/>
      <c r="D12" s="36"/>
      <c r="E12" s="36" t="s">
        <v>115</v>
      </c>
      <c r="F12" s="36"/>
      <c r="G12" s="37" t="s">
        <v>64</v>
      </c>
    </row>
    <row r="13" spans="1:7" ht="15.75">
      <c r="A13" s="33"/>
      <c r="B13" s="34"/>
      <c r="C13" s="35"/>
      <c r="D13" s="35"/>
      <c r="E13" s="33"/>
      <c r="F13" s="36"/>
      <c r="G13" s="39"/>
    </row>
    <row r="14" spans="1:7" ht="15.75">
      <c r="A14" s="38" t="s">
        <v>61</v>
      </c>
      <c r="B14" s="39" t="s">
        <v>1</v>
      </c>
      <c r="C14" s="39"/>
      <c r="D14" s="39" t="s">
        <v>91</v>
      </c>
      <c r="E14" s="39" t="s">
        <v>92</v>
      </c>
      <c r="F14" s="36">
        <v>1</v>
      </c>
      <c r="G14" s="42"/>
    </row>
    <row r="15" spans="1:7" ht="15.75">
      <c r="A15" s="38" t="s">
        <v>62</v>
      </c>
      <c r="B15" s="39" t="s">
        <v>76</v>
      </c>
      <c r="C15" s="39"/>
      <c r="D15" s="39" t="s">
        <v>93</v>
      </c>
      <c r="E15" s="39" t="s">
        <v>94</v>
      </c>
      <c r="F15" s="36" t="s">
        <v>0</v>
      </c>
      <c r="G15" s="39"/>
    </row>
    <row r="16" spans="1:7" ht="15.75">
      <c r="A16" s="38" t="s">
        <v>63</v>
      </c>
      <c r="B16" s="39" t="s">
        <v>76</v>
      </c>
      <c r="C16" s="39"/>
      <c r="D16" s="39" t="s">
        <v>95</v>
      </c>
      <c r="E16" s="39" t="s">
        <v>96</v>
      </c>
      <c r="F16" s="36">
        <v>1</v>
      </c>
      <c r="G16" s="42"/>
    </row>
    <row r="17" spans="1:7" ht="15.75">
      <c r="A17" s="38"/>
      <c r="B17" s="39"/>
      <c r="C17" s="39"/>
      <c r="D17" s="39"/>
      <c r="E17" s="39"/>
      <c r="F17" s="36"/>
      <c r="G17" s="42"/>
    </row>
    <row r="18" spans="1:7" ht="16.5" thickBot="1">
      <c r="A18" s="48"/>
      <c r="B18" s="34"/>
      <c r="C18" s="35"/>
      <c r="D18" s="36"/>
      <c r="E18" s="36" t="s">
        <v>115</v>
      </c>
      <c r="F18" s="36"/>
      <c r="G18" s="37" t="s">
        <v>65</v>
      </c>
    </row>
    <row r="19" spans="1:7" ht="15.75">
      <c r="A19" s="48"/>
      <c r="B19" s="34"/>
      <c r="C19" s="35"/>
      <c r="D19" s="35"/>
      <c r="E19" s="36"/>
      <c r="F19" s="36"/>
      <c r="G19" s="36"/>
    </row>
    <row r="20" spans="1:7" ht="15.75">
      <c r="A20" s="38" t="s">
        <v>61</v>
      </c>
      <c r="B20" s="39" t="s">
        <v>76</v>
      </c>
      <c r="C20" s="39"/>
      <c r="D20" s="39" t="s">
        <v>83</v>
      </c>
      <c r="E20" s="39" t="s">
        <v>84</v>
      </c>
      <c r="F20" s="36" t="s">
        <v>0</v>
      </c>
      <c r="G20" s="42"/>
    </row>
    <row r="21" spans="1:7" ht="15.75">
      <c r="A21" s="38" t="s">
        <v>62</v>
      </c>
      <c r="B21" s="39" t="s">
        <v>76</v>
      </c>
      <c r="C21" s="39"/>
      <c r="D21" s="39" t="s">
        <v>79</v>
      </c>
      <c r="E21" s="39" t="s">
        <v>80</v>
      </c>
      <c r="F21" s="36" t="s">
        <v>0</v>
      </c>
      <c r="G21" s="39"/>
    </row>
    <row r="22" spans="1:7" ht="15.75">
      <c r="A22" s="38" t="s">
        <v>63</v>
      </c>
      <c r="B22" s="39" t="s">
        <v>2</v>
      </c>
      <c r="C22" s="39"/>
      <c r="D22" s="39" t="s">
        <v>72</v>
      </c>
      <c r="E22" s="39" t="s">
        <v>73</v>
      </c>
      <c r="F22" s="36" t="s">
        <v>0</v>
      </c>
      <c r="G22" s="42"/>
    </row>
    <row r="23" spans="1:7" ht="15.75">
      <c r="A23" s="38"/>
      <c r="B23" s="39"/>
      <c r="C23" s="39"/>
      <c r="D23" s="39"/>
      <c r="E23" s="39"/>
      <c r="F23" s="36"/>
      <c r="G23" s="42"/>
    </row>
    <row r="24" spans="1:7" ht="16.5" thickBot="1">
      <c r="A24" s="48"/>
      <c r="B24" s="39"/>
      <c r="C24" s="36"/>
      <c r="D24" s="36"/>
      <c r="E24" s="36" t="s">
        <v>115</v>
      </c>
      <c r="F24" s="36"/>
      <c r="G24" s="37" t="s">
        <v>66</v>
      </c>
    </row>
    <row r="25" spans="1:7" ht="15.75">
      <c r="A25" s="33"/>
      <c r="B25" s="34"/>
      <c r="C25" s="35"/>
      <c r="D25" s="35"/>
      <c r="E25" s="33"/>
      <c r="F25" s="36"/>
      <c r="G25" s="39"/>
    </row>
    <row r="26" spans="1:7" ht="15.75">
      <c r="A26" s="38" t="s">
        <v>61</v>
      </c>
      <c r="B26" s="39" t="s">
        <v>4</v>
      </c>
      <c r="C26" s="39"/>
      <c r="D26" s="39" t="s">
        <v>85</v>
      </c>
      <c r="E26" s="39" t="s">
        <v>86</v>
      </c>
      <c r="F26" s="36" t="s">
        <v>0</v>
      </c>
      <c r="G26" s="42"/>
    </row>
    <row r="27" spans="1:7" ht="15.75">
      <c r="A27" s="38" t="s">
        <v>62</v>
      </c>
      <c r="B27" s="39" t="s">
        <v>1</v>
      </c>
      <c r="C27" s="39"/>
      <c r="D27" s="39" t="s">
        <v>81</v>
      </c>
      <c r="E27" s="39" t="s">
        <v>82</v>
      </c>
      <c r="F27" s="36">
        <v>2</v>
      </c>
      <c r="G27" s="39"/>
    </row>
    <row r="28" spans="1:7" ht="15.75">
      <c r="A28" s="38" t="s">
        <v>63</v>
      </c>
      <c r="B28" s="39" t="s">
        <v>76</v>
      </c>
      <c r="C28" s="39"/>
      <c r="D28" s="39" t="s">
        <v>74</v>
      </c>
      <c r="E28" s="39" t="s">
        <v>75</v>
      </c>
      <c r="F28" s="36">
        <v>1</v>
      </c>
      <c r="G28" s="42"/>
    </row>
    <row r="29" spans="1:7" ht="15.75">
      <c r="A29" s="38"/>
      <c r="B29" s="39"/>
      <c r="C29" s="39"/>
      <c r="D29" s="39"/>
      <c r="E29" s="39"/>
      <c r="F29" s="36"/>
      <c r="G29" s="42"/>
    </row>
    <row r="30" spans="1:7" ht="16.5" thickBot="1">
      <c r="A30" s="48"/>
      <c r="B30" s="39"/>
      <c r="C30" s="36"/>
      <c r="D30" s="36"/>
      <c r="E30" s="36" t="s">
        <v>115</v>
      </c>
      <c r="F30" s="36"/>
      <c r="G30" s="37" t="s">
        <v>67</v>
      </c>
    </row>
    <row r="31" spans="1:7" ht="15.75">
      <c r="A31" s="33"/>
      <c r="B31" s="34"/>
      <c r="C31" s="35"/>
      <c r="D31" s="35"/>
      <c r="E31" s="33"/>
      <c r="F31" s="35"/>
      <c r="G31" s="39"/>
    </row>
    <row r="32" spans="1:7" ht="15.75">
      <c r="A32" s="38" t="s">
        <v>61</v>
      </c>
      <c r="B32" s="39" t="s">
        <v>1</v>
      </c>
      <c r="C32" s="39"/>
      <c r="D32" s="39" t="s">
        <v>97</v>
      </c>
      <c r="E32" s="39" t="s">
        <v>98</v>
      </c>
      <c r="F32" s="36" t="s">
        <v>0</v>
      </c>
      <c r="G32" s="42"/>
    </row>
    <row r="33" spans="1:7" ht="15.75">
      <c r="A33" s="38" t="s">
        <v>62</v>
      </c>
      <c r="B33" s="39" t="s">
        <v>76</v>
      </c>
      <c r="C33" s="39"/>
      <c r="D33" s="39" t="s">
        <v>99</v>
      </c>
      <c r="E33" s="39" t="s">
        <v>100</v>
      </c>
      <c r="F33" s="36" t="s">
        <v>0</v>
      </c>
      <c r="G33" s="39"/>
    </row>
    <row r="34" spans="1:7" ht="15.75">
      <c r="A34" s="38" t="s">
        <v>63</v>
      </c>
      <c r="B34" s="39" t="s">
        <v>3</v>
      </c>
      <c r="C34" s="39"/>
      <c r="D34" s="39" t="s">
        <v>77</v>
      </c>
      <c r="E34" s="39" t="s">
        <v>78</v>
      </c>
      <c r="F34" s="36">
        <v>1</v>
      </c>
      <c r="G34" s="42"/>
    </row>
    <row r="35" spans="1:7" ht="15.75">
      <c r="A35" s="38"/>
      <c r="B35" s="39"/>
      <c r="C35" s="39"/>
      <c r="D35" s="39"/>
      <c r="E35" s="39"/>
      <c r="F35" s="36"/>
      <c r="G35" s="42"/>
    </row>
    <row r="36" spans="1:7" ht="16.5" thickBot="1">
      <c r="A36" s="48"/>
      <c r="B36" s="39"/>
      <c r="C36" s="36"/>
      <c r="D36" s="36"/>
      <c r="E36" s="36" t="s">
        <v>115</v>
      </c>
      <c r="F36" s="36"/>
      <c r="G36" s="37" t="s">
        <v>68</v>
      </c>
    </row>
    <row r="37" spans="1:7" ht="15.75">
      <c r="A37" s="33"/>
      <c r="B37" s="34"/>
      <c r="C37" s="35"/>
      <c r="D37" s="35"/>
      <c r="E37" s="33"/>
      <c r="F37" s="35"/>
      <c r="G37" s="39"/>
    </row>
    <row r="38" spans="1:7" ht="15.75">
      <c r="A38" s="38" t="s">
        <v>61</v>
      </c>
      <c r="B38" s="39" t="s">
        <v>76</v>
      </c>
      <c r="C38" s="39"/>
      <c r="D38" s="39" t="s">
        <v>101</v>
      </c>
      <c r="E38" s="39" t="s">
        <v>102</v>
      </c>
      <c r="F38" s="36" t="s">
        <v>0</v>
      </c>
      <c r="G38" s="42"/>
    </row>
    <row r="39" spans="1:7" ht="15.75">
      <c r="A39" s="38" t="s">
        <v>62</v>
      </c>
      <c r="B39" s="39" t="s">
        <v>1</v>
      </c>
      <c r="C39" s="39"/>
      <c r="D39" s="39" t="s">
        <v>103</v>
      </c>
      <c r="E39" s="39" t="s">
        <v>104</v>
      </c>
      <c r="F39" s="36">
        <v>2</v>
      </c>
      <c r="G39" s="39"/>
    </row>
    <row r="40" spans="1:7" ht="15.75">
      <c r="A40" s="38" t="s">
        <v>63</v>
      </c>
      <c r="B40" s="39" t="s">
        <v>3</v>
      </c>
      <c r="C40" s="39"/>
      <c r="D40" s="39" t="s">
        <v>105</v>
      </c>
      <c r="E40" s="39" t="s">
        <v>106</v>
      </c>
      <c r="F40" s="36" t="s">
        <v>7</v>
      </c>
      <c r="G40" s="42"/>
    </row>
    <row r="41" spans="1:7" ht="15.75">
      <c r="A41" s="38"/>
      <c r="B41" s="39"/>
      <c r="C41" s="39"/>
      <c r="D41" s="39"/>
      <c r="E41" s="39"/>
      <c r="F41" s="36"/>
      <c r="G41" s="42"/>
    </row>
    <row r="42" spans="1:7" ht="16.5" thickBot="1">
      <c r="A42" s="48"/>
      <c r="B42" s="39"/>
      <c r="C42" s="36"/>
      <c r="D42" s="36"/>
      <c r="E42" s="36" t="s">
        <v>115</v>
      </c>
      <c r="F42" s="36"/>
      <c r="G42" s="37" t="s">
        <v>69</v>
      </c>
    </row>
    <row r="43" spans="1:7" ht="15.75">
      <c r="A43" s="33"/>
      <c r="B43" s="34"/>
      <c r="C43" s="35"/>
      <c r="D43" s="35"/>
      <c r="E43" s="33"/>
      <c r="F43" s="36"/>
      <c r="G43" s="39"/>
    </row>
    <row r="44" spans="1:7" ht="15.75">
      <c r="A44" s="38" t="s">
        <v>61</v>
      </c>
      <c r="B44" s="39" t="s">
        <v>1</v>
      </c>
      <c r="C44" s="39"/>
      <c r="D44" s="39" t="s">
        <v>107</v>
      </c>
      <c r="E44" s="39" t="s">
        <v>108</v>
      </c>
      <c r="F44" s="36" t="s">
        <v>7</v>
      </c>
      <c r="G44" s="42"/>
    </row>
    <row r="45" spans="1:7" ht="15.75">
      <c r="A45" s="38" t="s">
        <v>62</v>
      </c>
      <c r="B45" s="39" t="s">
        <v>2</v>
      </c>
      <c r="C45" s="39"/>
      <c r="D45" s="39" t="s">
        <v>109</v>
      </c>
      <c r="E45" s="39" t="s">
        <v>80</v>
      </c>
      <c r="F45" s="36" t="s">
        <v>0</v>
      </c>
      <c r="G45" s="39"/>
    </row>
    <row r="46" spans="1:7" ht="15.75">
      <c r="A46" s="38" t="s">
        <v>63</v>
      </c>
      <c r="B46" s="39" t="s">
        <v>4</v>
      </c>
      <c r="C46" s="39"/>
      <c r="D46" s="39" t="s">
        <v>110</v>
      </c>
      <c r="E46" s="39" t="s">
        <v>111</v>
      </c>
      <c r="F46" s="36">
        <v>1</v>
      </c>
      <c r="G46" s="42"/>
    </row>
    <row r="47" spans="1:7" ht="15.75">
      <c r="A47" s="49"/>
      <c r="B47" s="39"/>
      <c r="C47" s="39"/>
      <c r="D47" s="39"/>
      <c r="E47" s="33"/>
      <c r="F47" s="35"/>
      <c r="G47" s="42"/>
    </row>
    <row r="48" spans="1:7" ht="15.75">
      <c r="A48" s="50" t="s">
        <v>25</v>
      </c>
      <c r="B48" s="50"/>
      <c r="C48" s="41"/>
      <c r="D48" s="51"/>
      <c r="E48" s="52"/>
      <c r="F48" s="50"/>
      <c r="G48" s="50" t="s">
        <v>46</v>
      </c>
    </row>
    <row r="49" spans="1:7" ht="15.75">
      <c r="A49" s="50"/>
      <c r="B49" s="50"/>
      <c r="C49" s="41"/>
      <c r="D49" s="41"/>
      <c r="E49" s="40"/>
      <c r="F49" s="50"/>
      <c r="G49" s="50"/>
    </row>
    <row r="50" spans="1:7" ht="15.75">
      <c r="A50" s="50" t="s">
        <v>44</v>
      </c>
      <c r="B50" s="50"/>
      <c r="C50" s="41"/>
      <c r="D50" s="51"/>
      <c r="E50" s="52"/>
      <c r="F50" s="50"/>
      <c r="G50" s="50" t="s">
        <v>45</v>
      </c>
    </row>
  </sheetData>
  <mergeCells count="4">
    <mergeCell ref="A1:G1"/>
    <mergeCell ref="A2:G2"/>
    <mergeCell ref="A3:G3"/>
    <mergeCell ref="A4:G4"/>
  </mergeCells>
  <pageMargins left="0.7" right="0.7" top="0.75" bottom="0.75" header="0.3" footer="0.3"/>
  <pageSetup paperSize="9" scale="92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6"/>
  <sheetViews>
    <sheetView topLeftCell="A19" zoomScale="85" zoomScaleNormal="85" workbookViewId="0">
      <selection activeCell="C46" sqref="C46"/>
    </sheetView>
  </sheetViews>
  <sheetFormatPr defaultRowHeight="15"/>
  <cols>
    <col min="2" max="2" width="24.42578125" style="10" customWidth="1"/>
    <col min="3" max="3" width="13.42578125" style="23" customWidth="1"/>
    <col min="4" max="4" width="27.42578125" style="10" customWidth="1"/>
  </cols>
  <sheetData>
    <row r="1" spans="1:5" ht="21">
      <c r="B1" s="136" t="s">
        <v>552</v>
      </c>
      <c r="C1" s="135"/>
      <c r="D1" s="20"/>
    </row>
    <row r="2" spans="1:5">
      <c r="C2" s="135" t="s">
        <v>60</v>
      </c>
      <c r="D2" s="20"/>
    </row>
    <row r="3" spans="1:5">
      <c r="C3" s="135" t="s">
        <v>553</v>
      </c>
      <c r="D3" s="20"/>
    </row>
    <row r="4" spans="1:5" ht="15.75">
      <c r="B4" s="73" t="s">
        <v>465</v>
      </c>
      <c r="C4" s="135"/>
      <c r="D4" s="73" t="s">
        <v>472</v>
      </c>
    </row>
    <row r="5" spans="1:5" ht="15.75">
      <c r="B5" s="73" t="s">
        <v>555</v>
      </c>
      <c r="C5" s="135"/>
      <c r="D5" s="20" t="s">
        <v>556</v>
      </c>
    </row>
    <row r="6" spans="1:5">
      <c r="C6" s="135" t="s">
        <v>578</v>
      </c>
      <c r="D6" s="20"/>
    </row>
    <row r="7" spans="1:5" ht="15.75">
      <c r="B7" s="73" t="s">
        <v>456</v>
      </c>
      <c r="C7" s="135"/>
      <c r="D7" s="73" t="s">
        <v>476</v>
      </c>
    </row>
    <row r="8" spans="1:5">
      <c r="B8" s="20" t="s">
        <v>558</v>
      </c>
      <c r="C8" s="135"/>
      <c r="D8" s="20" t="s">
        <v>557</v>
      </c>
    </row>
    <row r="9" spans="1:5">
      <c r="B9" s="20"/>
      <c r="C9" s="135"/>
      <c r="D9" s="20"/>
    </row>
    <row r="10" spans="1:5">
      <c r="C10" s="135" t="s">
        <v>64</v>
      </c>
      <c r="D10" s="20"/>
    </row>
    <row r="11" spans="1:5">
      <c r="C11" s="135" t="s">
        <v>553</v>
      </c>
      <c r="D11" s="20"/>
    </row>
    <row r="12" spans="1:5" ht="15.75">
      <c r="A12" s="8"/>
      <c r="B12" s="73" t="s">
        <v>294</v>
      </c>
      <c r="C12" s="135"/>
      <c r="D12" s="73"/>
      <c r="E12" s="8"/>
    </row>
    <row r="13" spans="1:5">
      <c r="B13" s="20" t="s">
        <v>559</v>
      </c>
      <c r="C13" s="135"/>
      <c r="D13" s="20"/>
    </row>
    <row r="14" spans="1:5">
      <c r="C14" s="135" t="s">
        <v>578</v>
      </c>
      <c r="D14" s="20"/>
    </row>
    <row r="15" spans="1:5" ht="15.75">
      <c r="B15" s="73" t="s">
        <v>299</v>
      </c>
      <c r="C15" s="135"/>
      <c r="D15" s="73" t="s">
        <v>5</v>
      </c>
    </row>
    <row r="16" spans="1:5">
      <c r="B16" s="20" t="s">
        <v>560</v>
      </c>
      <c r="C16" s="135"/>
      <c r="D16" s="20" t="s">
        <v>561</v>
      </c>
    </row>
    <row r="17" spans="2:4">
      <c r="B17" s="20"/>
      <c r="C17" s="135"/>
      <c r="D17" s="20"/>
    </row>
    <row r="18" spans="2:4">
      <c r="C18" s="135" t="s">
        <v>65</v>
      </c>
      <c r="D18" s="20"/>
    </row>
    <row r="19" spans="2:4">
      <c r="C19" s="135" t="s">
        <v>553</v>
      </c>
      <c r="D19" s="20"/>
    </row>
    <row r="20" spans="2:4" ht="15.75">
      <c r="B20" s="73" t="s">
        <v>318</v>
      </c>
      <c r="C20" s="135"/>
      <c r="D20" s="73" t="s">
        <v>334</v>
      </c>
    </row>
    <row r="21" spans="2:4">
      <c r="B21" s="20" t="s">
        <v>563</v>
      </c>
      <c r="C21" s="135"/>
      <c r="D21" s="20" t="s">
        <v>562</v>
      </c>
    </row>
    <row r="22" spans="2:4">
      <c r="C22" s="135" t="s">
        <v>578</v>
      </c>
      <c r="D22" s="20"/>
    </row>
    <row r="23" spans="2:4" ht="15.75">
      <c r="B23" s="73" t="s">
        <v>325</v>
      </c>
      <c r="C23" s="135"/>
      <c r="D23" s="73" t="s">
        <v>347</v>
      </c>
    </row>
    <row r="24" spans="2:4">
      <c r="B24" s="20" t="s">
        <v>564</v>
      </c>
      <c r="C24" s="135"/>
      <c r="D24" s="20" t="s">
        <v>565</v>
      </c>
    </row>
    <row r="25" spans="2:4">
      <c r="B25" s="20"/>
      <c r="C25" s="135"/>
      <c r="D25" s="20"/>
    </row>
    <row r="26" spans="2:4">
      <c r="C26" s="135" t="s">
        <v>66</v>
      </c>
      <c r="D26" s="20"/>
    </row>
    <row r="27" spans="2:4">
      <c r="C27" s="135" t="s">
        <v>553</v>
      </c>
      <c r="D27" s="20"/>
    </row>
    <row r="28" spans="2:4" ht="15.75">
      <c r="B28" s="73" t="s">
        <v>363</v>
      </c>
      <c r="C28" s="135"/>
      <c r="D28" s="73" t="s">
        <v>367</v>
      </c>
    </row>
    <row r="29" spans="2:4">
      <c r="B29" s="20" t="s">
        <v>566</v>
      </c>
      <c r="C29" s="135"/>
      <c r="D29" s="20" t="s">
        <v>562</v>
      </c>
    </row>
    <row r="30" spans="2:4">
      <c r="C30" s="135" t="s">
        <v>578</v>
      </c>
      <c r="D30" s="20"/>
    </row>
    <row r="31" spans="2:4" ht="15.75">
      <c r="B31" s="73" t="s">
        <v>351</v>
      </c>
      <c r="C31" s="135"/>
      <c r="D31" s="73" t="s">
        <v>377</v>
      </c>
    </row>
    <row r="32" spans="2:4">
      <c r="B32" s="20" t="s">
        <v>559</v>
      </c>
      <c r="C32" s="135"/>
      <c r="D32" s="20" t="s">
        <v>567</v>
      </c>
    </row>
    <row r="33" spans="2:4">
      <c r="B33" s="20"/>
      <c r="C33" s="135"/>
      <c r="D33" s="20"/>
    </row>
    <row r="34" spans="2:4">
      <c r="C34" s="135" t="s">
        <v>67</v>
      </c>
      <c r="D34" s="20"/>
    </row>
    <row r="35" spans="2:4">
      <c r="C35" s="135" t="s">
        <v>553</v>
      </c>
      <c r="D35" s="20"/>
    </row>
    <row r="36" spans="2:4" ht="15.75">
      <c r="B36" s="73" t="s">
        <v>385</v>
      </c>
      <c r="C36" s="135"/>
      <c r="D36" s="133" t="s">
        <v>404</v>
      </c>
    </row>
    <row r="37" spans="2:4">
      <c r="B37" s="20" t="s">
        <v>568</v>
      </c>
      <c r="C37" s="135"/>
      <c r="D37" s="20" t="s">
        <v>569</v>
      </c>
    </row>
    <row r="38" spans="2:4">
      <c r="C38" s="135" t="s">
        <v>578</v>
      </c>
      <c r="D38" s="20"/>
    </row>
    <row r="39" spans="2:4" ht="15.75">
      <c r="B39" s="73" t="s">
        <v>16</v>
      </c>
      <c r="D39" s="73" t="s">
        <v>397</v>
      </c>
    </row>
    <row r="40" spans="2:4">
      <c r="B40" s="20" t="s">
        <v>570</v>
      </c>
      <c r="C40" s="135"/>
      <c r="D40" s="20" t="s">
        <v>571</v>
      </c>
    </row>
    <row r="41" spans="2:4">
      <c r="B41" s="20"/>
      <c r="C41" s="135"/>
      <c r="D41" s="20"/>
    </row>
    <row r="42" spans="2:4">
      <c r="C42" s="135" t="s">
        <v>68</v>
      </c>
      <c r="D42" s="20"/>
    </row>
    <row r="43" spans="2:4">
      <c r="C43" s="135" t="s">
        <v>553</v>
      </c>
      <c r="D43" s="20"/>
    </row>
    <row r="44" spans="2:4" ht="15.75">
      <c r="B44" s="73" t="s">
        <v>418</v>
      </c>
      <c r="C44" s="135"/>
      <c r="D44" s="73" t="s">
        <v>12</v>
      </c>
    </row>
    <row r="45" spans="2:4">
      <c r="B45" s="20" t="s">
        <v>572</v>
      </c>
      <c r="C45" s="135"/>
      <c r="D45" s="20" t="s">
        <v>557</v>
      </c>
    </row>
    <row r="46" spans="2:4">
      <c r="C46" s="135" t="s">
        <v>578</v>
      </c>
      <c r="D46" s="20"/>
    </row>
    <row r="47" spans="2:4" ht="15.75">
      <c r="B47" s="73" t="s">
        <v>408</v>
      </c>
      <c r="C47" s="135"/>
      <c r="D47" s="73" t="s">
        <v>429</v>
      </c>
    </row>
    <row r="48" spans="2:4">
      <c r="B48" s="20" t="s">
        <v>573</v>
      </c>
      <c r="C48" s="135"/>
      <c r="D48" s="20" t="s">
        <v>574</v>
      </c>
    </row>
    <row r="49" spans="2:4">
      <c r="B49" s="20"/>
      <c r="C49" s="135"/>
      <c r="D49" s="20"/>
    </row>
    <row r="50" spans="2:4">
      <c r="C50" s="135" t="s">
        <v>554</v>
      </c>
      <c r="D50" s="20"/>
    </row>
    <row r="51" spans="2:4">
      <c r="C51" s="135" t="s">
        <v>553</v>
      </c>
      <c r="D51" s="20"/>
    </row>
    <row r="52" spans="2:4" ht="15.75">
      <c r="B52" s="73" t="s">
        <v>489</v>
      </c>
      <c r="C52" s="135"/>
      <c r="D52" s="73" t="s">
        <v>495</v>
      </c>
    </row>
    <row r="53" spans="2:4">
      <c r="B53" s="20" t="s">
        <v>575</v>
      </c>
      <c r="C53" s="135"/>
      <c r="D53" s="20" t="s">
        <v>556</v>
      </c>
    </row>
    <row r="54" spans="2:4">
      <c r="C54" s="135" t="s">
        <v>578</v>
      </c>
      <c r="D54" s="20"/>
    </row>
    <row r="55" spans="2:4" ht="15.75">
      <c r="B55" s="73" t="s">
        <v>486</v>
      </c>
      <c r="C55" s="135"/>
      <c r="D55" s="73" t="s">
        <v>493</v>
      </c>
    </row>
    <row r="56" spans="2:4">
      <c r="B56" s="134" t="s">
        <v>577</v>
      </c>
      <c r="C56" s="135"/>
      <c r="D56" s="134" t="s">
        <v>576</v>
      </c>
    </row>
  </sheetData>
  <pageMargins left="0.70866141732283472" right="0.70866141732283472" top="0.74803149606299213" bottom="0.74803149606299213" header="0.31496062992125984" footer="0.31496062992125984"/>
  <pageSetup paperSize="9" scale="8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3"/>
  <sheetViews>
    <sheetView view="pageBreakPreview" topLeftCell="E21" zoomScale="70" zoomScaleNormal="40" zoomScaleSheetLayoutView="70" zoomScalePageLayoutView="70" workbookViewId="0">
      <selection activeCell="O33" sqref="O33"/>
    </sheetView>
  </sheetViews>
  <sheetFormatPr defaultRowHeight="15"/>
  <cols>
    <col min="1" max="1" width="7" customWidth="1"/>
    <col min="2" max="2" width="20.28515625" customWidth="1"/>
    <col min="3" max="3" width="16.28515625" customWidth="1"/>
    <col min="4" max="4" width="15.140625" customWidth="1"/>
    <col min="5" max="5" width="9.7109375" customWidth="1"/>
    <col min="6" max="6" width="19" customWidth="1"/>
    <col min="7" max="7" width="7.140625" customWidth="1"/>
    <col min="8" max="8" width="28.5703125" customWidth="1"/>
    <col min="9" max="12" width="44.5703125" customWidth="1"/>
  </cols>
  <sheetData>
    <row r="1" spans="1:11" ht="31.5">
      <c r="B1" s="141" t="s">
        <v>237</v>
      </c>
      <c r="C1" s="141"/>
      <c r="D1" s="141"/>
      <c r="E1" s="141"/>
      <c r="F1" s="141"/>
      <c r="G1" s="141"/>
      <c r="H1" s="141"/>
      <c r="I1" s="141"/>
      <c r="J1" s="141"/>
    </row>
    <row r="2" spans="1:11" ht="31.5">
      <c r="B2" s="141" t="s">
        <v>238</v>
      </c>
      <c r="C2" s="141"/>
      <c r="D2" s="141"/>
      <c r="E2" s="141"/>
      <c r="F2" s="141"/>
      <c r="G2" s="141"/>
      <c r="H2" s="141"/>
      <c r="I2" s="141"/>
      <c r="J2" s="141"/>
    </row>
    <row r="3" spans="1:11" ht="31.5">
      <c r="B3" t="s">
        <v>240</v>
      </c>
      <c r="C3" s="93"/>
      <c r="D3" s="93"/>
      <c r="E3" s="93"/>
      <c r="F3" s="93"/>
      <c r="G3" s="93"/>
      <c r="H3" s="93"/>
      <c r="J3" t="s">
        <v>239</v>
      </c>
    </row>
    <row r="4" spans="1:11" ht="24.75" customHeight="1">
      <c r="C4" s="6"/>
      <c r="D4" s="6"/>
      <c r="E4" s="7"/>
      <c r="F4" s="7"/>
      <c r="G4" s="7"/>
      <c r="H4" s="7"/>
    </row>
    <row r="5" spans="1:11" ht="31.5">
      <c r="C5" s="141" t="s">
        <v>282</v>
      </c>
      <c r="D5" s="141"/>
      <c r="E5" s="141"/>
      <c r="F5" s="141"/>
      <c r="G5" s="141"/>
      <c r="H5" s="141"/>
    </row>
    <row r="6" spans="1:11" ht="18.75">
      <c r="A6" s="4"/>
      <c r="B6" s="4"/>
      <c r="C6" s="4"/>
      <c r="D6" s="4"/>
      <c r="E6" s="4"/>
      <c r="F6" s="4"/>
    </row>
    <row r="7" spans="1:11">
      <c r="A7" s="72"/>
      <c r="B7" s="16"/>
      <c r="C7" s="16"/>
      <c r="D7" s="10"/>
      <c r="E7" s="10"/>
      <c r="F7" s="16"/>
      <c r="G7" s="16"/>
      <c r="H7" s="16"/>
    </row>
    <row r="8" spans="1:11" ht="15.75">
      <c r="A8" s="80" t="s">
        <v>112</v>
      </c>
      <c r="B8" s="75" t="s">
        <v>499</v>
      </c>
      <c r="C8" s="75" t="s">
        <v>201</v>
      </c>
      <c r="D8" s="75" t="s">
        <v>0</v>
      </c>
      <c r="E8" s="74" t="s">
        <v>4</v>
      </c>
      <c r="F8" s="74" t="s">
        <v>242</v>
      </c>
      <c r="G8" s="16"/>
      <c r="H8" s="76"/>
    </row>
    <row r="9" spans="1:11" ht="15.75">
      <c r="A9" s="73"/>
      <c r="B9" s="77"/>
      <c r="C9" s="77"/>
      <c r="D9" s="73"/>
      <c r="E9" s="73"/>
      <c r="F9" s="76"/>
      <c r="G9" s="115" t="s">
        <v>500</v>
      </c>
      <c r="H9" s="81"/>
      <c r="I9" s="8"/>
    </row>
    <row r="10" spans="1:11" ht="15.75">
      <c r="A10" s="80">
        <f>A8+1</f>
        <v>2</v>
      </c>
      <c r="B10" s="75" t="s">
        <v>202</v>
      </c>
      <c r="C10" s="75" t="s">
        <v>203</v>
      </c>
      <c r="D10" s="75">
        <v>1</v>
      </c>
      <c r="E10" s="74">
        <v>31612</v>
      </c>
      <c r="F10" s="74"/>
      <c r="G10" s="79"/>
      <c r="H10" s="76"/>
      <c r="I10" s="2"/>
    </row>
    <row r="11" spans="1:11" ht="15.75">
      <c r="A11" s="73"/>
      <c r="B11" s="77"/>
      <c r="C11" s="77"/>
      <c r="D11" s="73"/>
      <c r="E11" s="73"/>
      <c r="F11" s="83"/>
      <c r="G11" s="76"/>
      <c r="H11" s="76"/>
      <c r="I11" s="115" t="s">
        <v>455</v>
      </c>
    </row>
    <row r="12" spans="1:11" ht="15.75">
      <c r="A12" s="80">
        <f>A10+1</f>
        <v>3</v>
      </c>
      <c r="B12" s="75" t="s">
        <v>204</v>
      </c>
      <c r="C12" s="75" t="s">
        <v>130</v>
      </c>
      <c r="D12" s="75" t="s">
        <v>0</v>
      </c>
      <c r="E12" s="74">
        <v>55433</v>
      </c>
      <c r="F12" s="74" t="s">
        <v>242</v>
      </c>
      <c r="G12" s="76"/>
      <c r="H12" s="76"/>
      <c r="I12" s="79"/>
      <c r="J12" s="79"/>
      <c r="K12" s="8"/>
    </row>
    <row r="13" spans="1:11" ht="15.75">
      <c r="A13" s="73"/>
      <c r="B13" s="77"/>
      <c r="C13" s="77"/>
      <c r="D13" s="77"/>
      <c r="E13" s="73"/>
      <c r="F13" s="73"/>
      <c r="G13" s="115" t="s">
        <v>455</v>
      </c>
      <c r="H13" s="90"/>
      <c r="I13" s="2"/>
      <c r="J13" s="2"/>
      <c r="K13" s="8"/>
    </row>
    <row r="14" spans="1:11" ht="15.75">
      <c r="A14" s="80">
        <f>A12+1</f>
        <v>4</v>
      </c>
      <c r="B14" s="75" t="s">
        <v>197</v>
      </c>
      <c r="C14" s="75" t="s">
        <v>198</v>
      </c>
      <c r="D14" s="75" t="s">
        <v>0</v>
      </c>
      <c r="E14" s="74">
        <v>21208</v>
      </c>
      <c r="F14" s="74"/>
      <c r="G14" s="79"/>
      <c r="H14" s="76"/>
      <c r="I14" s="83"/>
      <c r="J14" s="2"/>
      <c r="K14" s="8"/>
    </row>
    <row r="15" spans="1:11" ht="15.75">
      <c r="A15" s="73"/>
      <c r="B15" s="77"/>
      <c r="C15" s="77"/>
      <c r="D15" s="77"/>
      <c r="E15" s="73"/>
      <c r="F15" s="73"/>
      <c r="G15" s="83"/>
      <c r="J15" s="115" t="s">
        <v>456</v>
      </c>
      <c r="K15" s="8"/>
    </row>
    <row r="16" spans="1:11" ht="15.75">
      <c r="A16" s="80">
        <f>A14+1</f>
        <v>5</v>
      </c>
      <c r="B16" s="75" t="s">
        <v>87</v>
      </c>
      <c r="C16" s="75" t="s">
        <v>88</v>
      </c>
      <c r="D16" s="75" t="s">
        <v>0</v>
      </c>
      <c r="E16" s="75" t="s">
        <v>243</v>
      </c>
      <c r="F16" s="74"/>
      <c r="G16" s="83"/>
      <c r="J16" s="2"/>
      <c r="K16" s="2"/>
    </row>
    <row r="17" spans="1:12" ht="15.75">
      <c r="A17" s="73"/>
      <c r="B17" s="77"/>
      <c r="C17" s="77"/>
      <c r="D17" s="77"/>
      <c r="E17" s="73"/>
      <c r="F17" s="73"/>
      <c r="G17" s="115" t="s">
        <v>456</v>
      </c>
      <c r="H17" s="100"/>
      <c r="I17" s="8"/>
      <c r="J17" s="2"/>
      <c r="K17" s="2"/>
    </row>
    <row r="18" spans="1:12" ht="15.75">
      <c r="A18" s="80">
        <f>A16+1</f>
        <v>6</v>
      </c>
      <c r="B18" s="75" t="s">
        <v>244</v>
      </c>
      <c r="C18" s="75" t="s">
        <v>245</v>
      </c>
      <c r="D18" s="75" t="s">
        <v>0</v>
      </c>
      <c r="E18" s="74" t="s">
        <v>246</v>
      </c>
      <c r="F18" s="74"/>
      <c r="G18" s="79"/>
      <c r="H18" s="76"/>
      <c r="I18" s="2"/>
      <c r="J18" s="2"/>
      <c r="K18" s="2"/>
    </row>
    <row r="19" spans="1:12" ht="15.75">
      <c r="A19" s="73"/>
      <c r="B19" s="77"/>
      <c r="C19" s="77"/>
      <c r="D19" s="77"/>
      <c r="E19" s="73"/>
      <c r="F19" s="73"/>
      <c r="G19" s="76"/>
      <c r="H19" s="76"/>
      <c r="I19" s="115" t="s">
        <v>456</v>
      </c>
      <c r="J19" s="2"/>
      <c r="K19" s="2"/>
    </row>
    <row r="20" spans="1:12" ht="15.75">
      <c r="A20" s="80">
        <f>A18+1</f>
        <v>7</v>
      </c>
      <c r="B20" s="75" t="s">
        <v>247</v>
      </c>
      <c r="C20" s="75" t="s">
        <v>248</v>
      </c>
      <c r="D20" s="75" t="s">
        <v>0</v>
      </c>
      <c r="E20" s="74" t="s">
        <v>210</v>
      </c>
      <c r="F20" s="75"/>
      <c r="G20" s="76"/>
      <c r="H20" s="76"/>
      <c r="I20" s="79"/>
      <c r="K20" s="2"/>
    </row>
    <row r="21" spans="1:12" ht="15.75">
      <c r="A21" s="73"/>
      <c r="B21" s="77"/>
      <c r="C21" s="77"/>
      <c r="D21" s="77"/>
      <c r="E21" s="73"/>
      <c r="F21" s="73"/>
      <c r="G21" s="115" t="s">
        <v>458</v>
      </c>
      <c r="H21" s="90"/>
      <c r="I21" s="2"/>
      <c r="K21" s="2"/>
    </row>
    <row r="22" spans="1:12" ht="15.75">
      <c r="A22" s="80">
        <f>A20+1</f>
        <v>8</v>
      </c>
      <c r="B22" s="75" t="s">
        <v>249</v>
      </c>
      <c r="C22" s="75" t="s">
        <v>250</v>
      </c>
      <c r="D22" s="75">
        <v>1</v>
      </c>
      <c r="E22" s="74" t="s">
        <v>1</v>
      </c>
      <c r="F22" s="74" t="s">
        <v>242</v>
      </c>
      <c r="G22" s="79"/>
      <c r="H22" s="76"/>
      <c r="I22" s="83"/>
      <c r="K22" s="2"/>
    </row>
    <row r="23" spans="1:12" ht="15.75">
      <c r="A23" s="73"/>
      <c r="B23" s="77"/>
      <c r="C23" s="77"/>
      <c r="D23" s="77"/>
      <c r="E23" s="73"/>
      <c r="F23" s="73"/>
      <c r="G23" s="76"/>
      <c r="K23" s="115" t="s">
        <v>456</v>
      </c>
    </row>
    <row r="24" spans="1:12" ht="15.75">
      <c r="A24" s="80">
        <f>A22+1</f>
        <v>9</v>
      </c>
      <c r="B24" s="75" t="s">
        <v>540</v>
      </c>
      <c r="C24" s="75" t="s">
        <v>195</v>
      </c>
      <c r="D24" s="75" t="s">
        <v>0</v>
      </c>
      <c r="E24" s="75" t="s">
        <v>251</v>
      </c>
      <c r="F24" s="74"/>
      <c r="G24" s="76"/>
      <c r="K24" s="2"/>
      <c r="L24" s="2"/>
    </row>
    <row r="25" spans="1:12" ht="15.75">
      <c r="A25" s="73"/>
      <c r="B25" s="77"/>
      <c r="C25" s="77"/>
      <c r="D25" s="77"/>
      <c r="E25" s="73"/>
      <c r="F25" s="73"/>
      <c r="G25" s="115" t="s">
        <v>539</v>
      </c>
      <c r="H25" s="81"/>
      <c r="I25" s="8"/>
      <c r="K25" s="2"/>
      <c r="L25" s="2"/>
    </row>
    <row r="26" spans="1:12" ht="15.75">
      <c r="A26" s="80">
        <f>A24+1</f>
        <v>10</v>
      </c>
      <c r="B26" s="75" t="s">
        <v>252</v>
      </c>
      <c r="C26" s="75" t="s">
        <v>180</v>
      </c>
      <c r="D26" s="75">
        <v>1</v>
      </c>
      <c r="E26" s="74" t="s">
        <v>193</v>
      </c>
      <c r="F26" s="74"/>
      <c r="G26" s="79"/>
      <c r="H26" s="76"/>
      <c r="I26" s="2"/>
      <c r="K26" s="2"/>
      <c r="L26" s="2"/>
    </row>
    <row r="27" spans="1:12" ht="15.75">
      <c r="A27" s="73"/>
      <c r="B27" s="77"/>
      <c r="C27" s="77"/>
      <c r="D27" s="77"/>
      <c r="E27" s="73"/>
      <c r="F27" s="73"/>
      <c r="G27" s="76"/>
      <c r="H27" s="76"/>
      <c r="I27" s="115" t="s">
        <v>462</v>
      </c>
      <c r="K27" s="2"/>
      <c r="L27" s="2"/>
    </row>
    <row r="28" spans="1:12" ht="15.75">
      <c r="A28" s="80">
        <f>A26+1</f>
        <v>11</v>
      </c>
      <c r="B28" s="75" t="s">
        <v>200</v>
      </c>
      <c r="C28" s="75" t="s">
        <v>253</v>
      </c>
      <c r="D28" s="75">
        <v>1</v>
      </c>
      <c r="E28" s="74">
        <v>64423</v>
      </c>
      <c r="F28" s="74"/>
      <c r="G28" s="76"/>
      <c r="H28" s="76"/>
      <c r="I28" s="79"/>
      <c r="J28" s="91"/>
      <c r="L28" s="2"/>
    </row>
    <row r="29" spans="1:12" ht="15.75">
      <c r="A29" s="73"/>
      <c r="B29" s="77"/>
      <c r="C29" s="77"/>
      <c r="D29" s="77"/>
      <c r="E29" s="73"/>
      <c r="F29" s="73"/>
      <c r="G29" s="115" t="s">
        <v>462</v>
      </c>
      <c r="H29" s="90"/>
      <c r="I29" s="2"/>
      <c r="J29" s="92"/>
      <c r="L29" s="2"/>
    </row>
    <row r="30" spans="1:12" ht="15.75">
      <c r="A30" s="80">
        <f>A28+1</f>
        <v>12</v>
      </c>
      <c r="B30" s="75" t="s">
        <v>254</v>
      </c>
      <c r="C30" s="75" t="s">
        <v>255</v>
      </c>
      <c r="D30" s="75">
        <v>1</v>
      </c>
      <c r="E30" s="75" t="s">
        <v>243</v>
      </c>
      <c r="F30" s="74" t="s">
        <v>242</v>
      </c>
      <c r="G30" s="79"/>
      <c r="H30" s="76"/>
      <c r="I30" s="83"/>
      <c r="J30" s="92"/>
      <c r="L30" s="2"/>
    </row>
    <row r="31" spans="1:12" ht="15.75">
      <c r="A31" s="73"/>
      <c r="B31" s="77"/>
      <c r="C31" s="77"/>
      <c r="D31" s="77"/>
      <c r="E31" s="73"/>
      <c r="F31" s="73"/>
      <c r="G31" s="76"/>
      <c r="H31" s="76"/>
      <c r="J31" s="125" t="s">
        <v>465</v>
      </c>
      <c r="L31" s="2"/>
    </row>
    <row r="32" spans="1:12" ht="15.75">
      <c r="A32" s="80">
        <f>A30+1</f>
        <v>13</v>
      </c>
      <c r="B32" s="75" t="s">
        <v>256</v>
      </c>
      <c r="C32" s="75" t="s">
        <v>257</v>
      </c>
      <c r="D32" s="75">
        <v>1</v>
      </c>
      <c r="E32" s="74" t="s">
        <v>258</v>
      </c>
      <c r="F32" s="74"/>
      <c r="G32" s="76"/>
      <c r="H32" s="76"/>
      <c r="I32" s="8"/>
      <c r="J32" s="2"/>
      <c r="L32" s="2"/>
    </row>
    <row r="33" spans="1:12" ht="15.75">
      <c r="A33" s="73"/>
      <c r="B33" s="77"/>
      <c r="C33" s="77"/>
      <c r="D33" s="77"/>
      <c r="E33" s="73"/>
      <c r="F33" s="73"/>
      <c r="G33" s="115" t="s">
        <v>463</v>
      </c>
      <c r="H33" s="81"/>
      <c r="I33" s="8"/>
      <c r="J33" s="2"/>
      <c r="L33" s="2"/>
    </row>
    <row r="34" spans="1:12" ht="15.75">
      <c r="A34" s="80">
        <f>A32+1</f>
        <v>14</v>
      </c>
      <c r="B34" s="75" t="s">
        <v>196</v>
      </c>
      <c r="C34" s="75" t="s">
        <v>194</v>
      </c>
      <c r="D34" s="75">
        <v>1</v>
      </c>
      <c r="E34" s="74" t="s">
        <v>314</v>
      </c>
      <c r="F34" s="74"/>
      <c r="G34" s="79"/>
      <c r="H34" s="76"/>
      <c r="I34" s="2"/>
      <c r="J34" s="2"/>
      <c r="L34" s="2"/>
    </row>
    <row r="35" spans="1:12" ht="15.75">
      <c r="A35" s="73"/>
      <c r="B35" s="77"/>
      <c r="C35" s="77"/>
      <c r="D35" s="77"/>
      <c r="E35" s="73"/>
      <c r="F35" s="73"/>
      <c r="G35" s="76"/>
      <c r="H35" s="76"/>
      <c r="I35" s="115" t="s">
        <v>465</v>
      </c>
      <c r="J35" s="2"/>
      <c r="L35" s="2"/>
    </row>
    <row r="36" spans="1:12" ht="15.75">
      <c r="A36" s="80">
        <f>A34+1</f>
        <v>15</v>
      </c>
      <c r="B36" s="75" t="s">
        <v>259</v>
      </c>
      <c r="C36" s="75" t="s">
        <v>260</v>
      </c>
      <c r="D36" s="75" t="s">
        <v>0</v>
      </c>
      <c r="E36" s="74" t="s">
        <v>216</v>
      </c>
      <c r="F36" s="74"/>
      <c r="G36" s="76"/>
      <c r="H36" s="76"/>
      <c r="I36" s="79"/>
      <c r="J36" s="86"/>
      <c r="K36" s="87"/>
      <c r="L36" s="2"/>
    </row>
    <row r="37" spans="1:12" ht="15.75">
      <c r="A37" s="73"/>
      <c r="B37" s="77"/>
      <c r="C37" s="77"/>
      <c r="D37" s="77"/>
      <c r="E37" s="73"/>
      <c r="F37" s="73"/>
      <c r="G37" s="115" t="s">
        <v>465</v>
      </c>
      <c r="H37" s="90"/>
      <c r="I37" s="2"/>
      <c r="J37" s="86"/>
      <c r="K37" s="87"/>
      <c r="L37" s="3" t="s">
        <v>456</v>
      </c>
    </row>
    <row r="38" spans="1:12" ht="15.75">
      <c r="A38" s="80">
        <f>A36+1</f>
        <v>16</v>
      </c>
      <c r="B38" s="75" t="s">
        <v>89</v>
      </c>
      <c r="C38" s="75" t="s">
        <v>90</v>
      </c>
      <c r="D38" s="75" t="s">
        <v>0</v>
      </c>
      <c r="E38" s="74" t="s">
        <v>4</v>
      </c>
      <c r="F38" s="74"/>
      <c r="G38" s="79"/>
      <c r="H38" s="76"/>
      <c r="I38" s="83"/>
      <c r="J38" s="86"/>
      <c r="K38" s="87"/>
      <c r="L38" s="2"/>
    </row>
    <row r="39" spans="1:12" ht="15.75">
      <c r="A39" s="73"/>
      <c r="B39" s="77"/>
      <c r="C39" s="77"/>
      <c r="D39" s="77"/>
      <c r="E39" s="73"/>
      <c r="F39" s="73"/>
      <c r="G39" s="76"/>
      <c r="H39" s="76"/>
      <c r="I39" s="83"/>
      <c r="J39" s="8"/>
      <c r="K39" s="8"/>
      <c r="L39" s="2"/>
    </row>
    <row r="40" spans="1:12" ht="15.75">
      <c r="A40" s="80">
        <f>A38+1</f>
        <v>17</v>
      </c>
      <c r="B40" s="75" t="s">
        <v>261</v>
      </c>
      <c r="C40" s="75" t="s">
        <v>262</v>
      </c>
      <c r="D40" s="75">
        <v>1</v>
      </c>
      <c r="E40" s="75" t="s">
        <v>263</v>
      </c>
      <c r="F40" s="74"/>
      <c r="G40" s="76"/>
      <c r="H40" s="76"/>
      <c r="I40" s="83"/>
      <c r="J40" s="8"/>
      <c r="K40" s="8"/>
      <c r="L40" s="2"/>
    </row>
    <row r="41" spans="1:12" ht="15.75">
      <c r="A41" s="73"/>
      <c r="B41" s="77"/>
      <c r="C41" s="77"/>
      <c r="D41" s="77"/>
      <c r="E41" s="73"/>
      <c r="F41" s="73"/>
      <c r="G41" s="115" t="s">
        <v>468</v>
      </c>
      <c r="H41" s="81"/>
      <c r="I41" s="8"/>
      <c r="J41" s="8"/>
      <c r="K41" s="8"/>
      <c r="L41" s="2"/>
    </row>
    <row r="42" spans="1:12" ht="15.75">
      <c r="A42" s="80">
        <f>A40+1</f>
        <v>18</v>
      </c>
      <c r="B42" s="75" t="s">
        <v>265</v>
      </c>
      <c r="C42" s="75" t="s">
        <v>266</v>
      </c>
      <c r="D42" s="75">
        <v>1</v>
      </c>
      <c r="E42" s="74">
        <v>31612</v>
      </c>
      <c r="F42" s="74"/>
      <c r="G42" s="79"/>
      <c r="H42" s="76"/>
      <c r="I42" s="2"/>
      <c r="K42" s="8"/>
      <c r="L42" s="2"/>
    </row>
    <row r="43" spans="1:12" ht="15.75">
      <c r="A43" s="73"/>
      <c r="B43" s="77"/>
      <c r="C43" s="77"/>
      <c r="D43" s="77"/>
      <c r="E43" s="73"/>
      <c r="F43" s="73"/>
      <c r="G43" s="76"/>
      <c r="H43" s="76"/>
      <c r="I43" s="115" t="s">
        <v>470</v>
      </c>
      <c r="K43" s="8"/>
      <c r="L43" s="2"/>
    </row>
    <row r="44" spans="1:12" ht="15.75">
      <c r="A44" s="80">
        <f>A42+1</f>
        <v>19</v>
      </c>
      <c r="B44" s="75" t="s">
        <v>267</v>
      </c>
      <c r="C44" s="75" t="s">
        <v>268</v>
      </c>
      <c r="D44" s="75">
        <v>1</v>
      </c>
      <c r="E44" s="74">
        <v>61207</v>
      </c>
      <c r="F44" s="74"/>
      <c r="G44" s="76"/>
      <c r="H44" s="76"/>
      <c r="I44" s="79"/>
      <c r="J44" s="79"/>
      <c r="K44" s="8"/>
      <c r="L44" s="2"/>
    </row>
    <row r="45" spans="1:12" ht="15.75">
      <c r="A45" s="73"/>
      <c r="B45" s="77"/>
      <c r="C45" s="77"/>
      <c r="D45" s="77"/>
      <c r="E45" s="73"/>
      <c r="F45" s="73"/>
      <c r="G45" s="115" t="s">
        <v>470</v>
      </c>
      <c r="H45" s="90"/>
      <c r="I45" s="2"/>
      <c r="J45" s="2"/>
      <c r="K45" s="8"/>
      <c r="L45" s="2"/>
    </row>
    <row r="46" spans="1:12" ht="15.75">
      <c r="A46" s="80">
        <f>A44+1</f>
        <v>20</v>
      </c>
      <c r="B46" s="75" t="s">
        <v>269</v>
      </c>
      <c r="C46" s="75" t="s">
        <v>270</v>
      </c>
      <c r="D46" s="75">
        <v>1</v>
      </c>
      <c r="E46" s="75" t="s">
        <v>307</v>
      </c>
      <c r="F46" s="74"/>
      <c r="G46" s="79"/>
      <c r="H46" s="76"/>
      <c r="I46" s="83"/>
      <c r="J46" s="2"/>
      <c r="K46" s="8"/>
      <c r="L46" s="2"/>
    </row>
    <row r="47" spans="1:12" ht="15.75">
      <c r="A47" s="73"/>
      <c r="B47" s="77"/>
      <c r="C47" s="77"/>
      <c r="D47" s="77"/>
      <c r="E47" s="73"/>
      <c r="F47" s="73"/>
      <c r="G47" s="76"/>
      <c r="H47" s="76"/>
      <c r="J47" s="115" t="s">
        <v>472</v>
      </c>
      <c r="K47" s="8"/>
      <c r="L47" s="2"/>
    </row>
    <row r="48" spans="1:12" ht="15.75">
      <c r="A48" s="80">
        <f>A46+1</f>
        <v>21</v>
      </c>
      <c r="B48" s="75" t="s">
        <v>254</v>
      </c>
      <c r="C48" s="75" t="s">
        <v>180</v>
      </c>
      <c r="D48" s="75">
        <v>1</v>
      </c>
      <c r="E48" s="74" t="s">
        <v>258</v>
      </c>
      <c r="F48" s="74"/>
      <c r="G48" s="76"/>
      <c r="H48" s="76"/>
      <c r="I48" s="8"/>
      <c r="J48" s="2"/>
      <c r="K48" s="2"/>
      <c r="L48" s="2"/>
    </row>
    <row r="49" spans="1:12" ht="15.75">
      <c r="A49" s="73"/>
      <c r="B49" s="77"/>
      <c r="C49" s="77"/>
      <c r="D49" s="77"/>
      <c r="E49" s="73"/>
      <c r="F49" s="73"/>
      <c r="G49" s="115" t="s">
        <v>472</v>
      </c>
      <c r="H49" s="81"/>
      <c r="I49" s="8"/>
      <c r="J49" s="2"/>
      <c r="K49" s="2"/>
      <c r="L49" s="2"/>
    </row>
    <row r="50" spans="1:12" ht="15.75">
      <c r="A50" s="80">
        <f>A48+1</f>
        <v>22</v>
      </c>
      <c r="B50" s="75" t="s">
        <v>272</v>
      </c>
      <c r="C50" s="75" t="s">
        <v>273</v>
      </c>
      <c r="D50" s="75">
        <v>1</v>
      </c>
      <c r="E50" s="74" t="s">
        <v>233</v>
      </c>
      <c r="F50" s="74"/>
      <c r="G50" s="79"/>
      <c r="H50" s="76"/>
      <c r="I50" s="2"/>
      <c r="J50" s="2"/>
      <c r="K50" s="2"/>
      <c r="L50" s="2"/>
    </row>
    <row r="51" spans="1:12" ht="15.75">
      <c r="A51" s="73"/>
      <c r="B51" s="77"/>
      <c r="C51" s="77"/>
      <c r="D51" s="77"/>
      <c r="E51" s="73"/>
      <c r="F51" s="73"/>
      <c r="G51" s="76"/>
      <c r="H51" s="76"/>
      <c r="I51" s="115" t="s">
        <v>472</v>
      </c>
      <c r="J51" s="2"/>
      <c r="K51" s="2"/>
      <c r="L51" s="2"/>
    </row>
    <row r="52" spans="1:12" ht="15.75">
      <c r="A52" s="80">
        <f>A50+1</f>
        <v>23</v>
      </c>
      <c r="B52" s="75" t="s">
        <v>274</v>
      </c>
      <c r="C52" s="75" t="s">
        <v>275</v>
      </c>
      <c r="D52" s="75">
        <v>1</v>
      </c>
      <c r="E52" s="75" t="s">
        <v>533</v>
      </c>
      <c r="F52" s="74"/>
      <c r="G52" s="76"/>
      <c r="H52" s="76"/>
      <c r="I52" s="79"/>
      <c r="K52" s="2"/>
      <c r="L52" s="2"/>
    </row>
    <row r="53" spans="1:12" ht="15.75">
      <c r="A53" s="73"/>
      <c r="B53" s="77"/>
      <c r="C53" s="77"/>
      <c r="D53" s="77"/>
      <c r="E53" s="73"/>
      <c r="F53" s="73"/>
      <c r="G53" s="115" t="s">
        <v>473</v>
      </c>
      <c r="H53" s="90"/>
      <c r="I53" s="2"/>
      <c r="J53" s="86"/>
      <c r="K53" s="2"/>
      <c r="L53" s="2"/>
    </row>
    <row r="54" spans="1:12" ht="15.75">
      <c r="A54" s="80">
        <f>A52+1</f>
        <v>24</v>
      </c>
      <c r="B54" s="75" t="s">
        <v>276</v>
      </c>
      <c r="C54" s="75" t="s">
        <v>277</v>
      </c>
      <c r="D54" s="75">
        <v>1</v>
      </c>
      <c r="E54" s="74">
        <v>49547</v>
      </c>
      <c r="F54" s="74"/>
      <c r="G54" s="79"/>
      <c r="H54" s="76"/>
      <c r="I54" s="83"/>
      <c r="J54" s="83"/>
      <c r="K54" s="115" t="s">
        <v>476</v>
      </c>
      <c r="L54" s="2"/>
    </row>
    <row r="55" spans="1:12" ht="15.75">
      <c r="A55" s="73"/>
      <c r="B55" s="77"/>
      <c r="C55" s="77"/>
      <c r="D55" s="77"/>
      <c r="E55" s="73"/>
      <c r="F55" s="73"/>
      <c r="G55" s="76"/>
      <c r="H55" s="76"/>
      <c r="I55" s="83"/>
      <c r="J55" s="83"/>
      <c r="K55" s="2"/>
    </row>
    <row r="56" spans="1:12" ht="15.75">
      <c r="A56" s="80">
        <f>A54+1</f>
        <v>25</v>
      </c>
      <c r="B56" s="75" t="s">
        <v>501</v>
      </c>
      <c r="C56" s="75" t="s">
        <v>278</v>
      </c>
      <c r="D56" s="75">
        <v>1</v>
      </c>
      <c r="E56" s="74">
        <v>55433</v>
      </c>
      <c r="F56" s="82"/>
      <c r="G56" s="83"/>
      <c r="H56" s="83"/>
      <c r="I56" s="83"/>
      <c r="J56" s="83"/>
      <c r="K56" s="2"/>
    </row>
    <row r="57" spans="1:12" ht="15.75">
      <c r="A57" s="73"/>
      <c r="B57" s="77"/>
      <c r="C57" s="77"/>
      <c r="D57" s="77"/>
      <c r="E57" s="73"/>
      <c r="F57" s="73"/>
      <c r="G57" s="115" t="s">
        <v>502</v>
      </c>
      <c r="H57" s="81"/>
      <c r="I57" s="83"/>
      <c r="J57" s="83"/>
      <c r="K57" s="2"/>
    </row>
    <row r="58" spans="1:12" ht="15.75">
      <c r="A58" s="80">
        <f>A56+1</f>
        <v>26</v>
      </c>
      <c r="B58" s="75" t="s">
        <v>279</v>
      </c>
      <c r="C58" s="75" t="s">
        <v>130</v>
      </c>
      <c r="D58" s="75">
        <v>1</v>
      </c>
      <c r="E58" s="74">
        <v>28331</v>
      </c>
      <c r="F58" s="74"/>
      <c r="G58" s="79"/>
      <c r="H58" s="83"/>
      <c r="I58" s="85"/>
      <c r="J58" s="86"/>
      <c r="K58" s="2"/>
    </row>
    <row r="59" spans="1:12" ht="15.75">
      <c r="A59" s="73"/>
      <c r="B59" s="77"/>
      <c r="C59" s="77"/>
      <c r="D59" s="77"/>
      <c r="E59" s="73"/>
      <c r="F59" s="73"/>
      <c r="G59" s="8"/>
      <c r="H59" s="8"/>
      <c r="I59" s="115" t="s">
        <v>475</v>
      </c>
      <c r="K59" s="2"/>
    </row>
    <row r="60" spans="1:12" ht="15.75">
      <c r="A60" s="80">
        <f>A58+1</f>
        <v>27</v>
      </c>
      <c r="B60" s="77"/>
      <c r="E60" s="75" t="s">
        <v>280</v>
      </c>
      <c r="F60" s="75" t="s">
        <v>130</v>
      </c>
      <c r="G60" s="75">
        <v>1</v>
      </c>
      <c r="H60" s="74">
        <v>89547</v>
      </c>
      <c r="I60" s="79"/>
      <c r="J60" s="92"/>
      <c r="K60" s="2"/>
    </row>
    <row r="61" spans="1:12" ht="15.75">
      <c r="A61" s="73"/>
      <c r="B61" s="77"/>
      <c r="C61" s="77"/>
      <c r="D61" s="77"/>
      <c r="E61" s="77"/>
      <c r="F61" s="73"/>
      <c r="G61" s="83"/>
      <c r="H61" s="76"/>
      <c r="I61" s="83"/>
      <c r="J61" s="125" t="s">
        <v>476</v>
      </c>
    </row>
    <row r="62" spans="1:12" ht="15.75">
      <c r="A62" s="80">
        <f>A60+1</f>
        <v>28</v>
      </c>
      <c r="B62" s="77"/>
      <c r="E62" s="75" t="s">
        <v>70</v>
      </c>
      <c r="F62" s="75" t="s">
        <v>71</v>
      </c>
      <c r="G62" s="75">
        <v>1</v>
      </c>
      <c r="H62" s="74" t="s">
        <v>1</v>
      </c>
      <c r="I62" s="83"/>
      <c r="J62" s="2"/>
    </row>
    <row r="63" spans="1:12" ht="15.75">
      <c r="A63" s="73"/>
      <c r="B63" s="77"/>
      <c r="E63" s="77"/>
      <c r="F63" s="77"/>
      <c r="G63" s="73"/>
      <c r="H63" s="73"/>
      <c r="I63" s="115" t="s">
        <v>476</v>
      </c>
      <c r="J63" s="95"/>
      <c r="K63" s="87"/>
    </row>
    <row r="64" spans="1:12" ht="15.75">
      <c r="A64" s="80">
        <f>A62+1</f>
        <v>29</v>
      </c>
      <c r="B64" s="77"/>
      <c r="E64" s="75" t="s">
        <v>265</v>
      </c>
      <c r="F64" s="75" t="s">
        <v>281</v>
      </c>
      <c r="G64" s="75">
        <v>1</v>
      </c>
      <c r="H64" s="74">
        <v>31612</v>
      </c>
      <c r="I64" s="79"/>
      <c r="J64" s="86"/>
      <c r="K64" s="87"/>
    </row>
    <row r="65" spans="1:11" ht="15.75">
      <c r="A65" s="73"/>
      <c r="B65" s="77"/>
      <c r="C65" s="77"/>
      <c r="D65" s="73"/>
      <c r="E65" s="73"/>
      <c r="F65" s="76"/>
      <c r="G65" s="83"/>
      <c r="H65" s="83"/>
      <c r="J65" s="83"/>
    </row>
    <row r="66" spans="1:11" ht="84.75" customHeight="1">
      <c r="A66" s="73"/>
      <c r="B66" s="8"/>
      <c r="C66" s="8"/>
      <c r="D66" s="8"/>
      <c r="E66" s="8"/>
      <c r="F66" s="83"/>
      <c r="G66" s="83"/>
      <c r="H66" s="83"/>
      <c r="K66" s="72" t="s">
        <v>199</v>
      </c>
    </row>
    <row r="67" spans="1:11" ht="15.75">
      <c r="A67" s="80"/>
      <c r="B67" s="83"/>
      <c r="C67" s="83"/>
      <c r="D67" s="20"/>
      <c r="E67" s="20"/>
      <c r="F67" s="83"/>
      <c r="G67" s="83"/>
      <c r="H67" s="83"/>
      <c r="I67" s="8"/>
      <c r="J67" s="100" t="s">
        <v>465</v>
      </c>
    </row>
    <row r="68" spans="1:11" ht="15.75">
      <c r="A68" s="73"/>
      <c r="B68" s="16" t="s">
        <v>25</v>
      </c>
      <c r="C68" s="16" t="s">
        <v>241</v>
      </c>
      <c r="D68" s="94"/>
      <c r="E68" s="94"/>
      <c r="F68" s="82"/>
      <c r="G68" s="16" t="s">
        <v>143</v>
      </c>
      <c r="H68" s="16"/>
      <c r="I68" s="8"/>
      <c r="K68" s="3" t="s">
        <v>465</v>
      </c>
    </row>
    <row r="69" spans="1:11" ht="15.75">
      <c r="A69" s="89"/>
      <c r="B69" s="16"/>
      <c r="C69" s="16"/>
      <c r="D69" s="10"/>
      <c r="E69" s="10"/>
      <c r="F69" s="16"/>
      <c r="G69" s="16"/>
      <c r="H69" s="16"/>
      <c r="I69" s="8"/>
      <c r="J69" s="100" t="s">
        <v>472</v>
      </c>
      <c r="K69" s="79"/>
    </row>
    <row r="70" spans="1:11">
      <c r="A70" s="89"/>
      <c r="B70" s="16" t="s">
        <v>44</v>
      </c>
      <c r="C70" s="16" t="s">
        <v>241</v>
      </c>
      <c r="D70" s="94"/>
      <c r="E70" s="94"/>
      <c r="F70" s="82"/>
      <c r="G70" s="16" t="s">
        <v>45</v>
      </c>
      <c r="H70" s="16"/>
    </row>
    <row r="72" spans="1:11" ht="28.5" customHeight="1"/>
    <row r="73" spans="1:11" ht="28.5" customHeight="1"/>
  </sheetData>
  <mergeCells count="3">
    <mergeCell ref="B1:J1"/>
    <mergeCell ref="B2:J2"/>
    <mergeCell ref="C5:H5"/>
  </mergeCells>
  <pageMargins left="0.70866141732283472" right="0.70866141732283472" top="0.74803149606299213" bottom="0.74803149606299213" header="0.31496062992125984" footer="0.31496062992125984"/>
  <pageSetup paperSize="9" scale="40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9"/>
  <sheetViews>
    <sheetView tabSelected="1" view="pageBreakPreview" zoomScale="55" zoomScaleNormal="40" zoomScaleSheetLayoutView="55" workbookViewId="0">
      <selection activeCell="K52" sqref="K52"/>
    </sheetView>
  </sheetViews>
  <sheetFormatPr defaultRowHeight="15"/>
  <cols>
    <col min="1" max="1" width="7" customWidth="1"/>
    <col min="2" max="2" width="20.28515625" customWidth="1"/>
    <col min="3" max="3" width="16.28515625" customWidth="1"/>
    <col min="4" max="4" width="15.140625" customWidth="1"/>
    <col min="5" max="5" width="17.7109375" style="16" customWidth="1"/>
    <col min="6" max="6" width="12.5703125" customWidth="1"/>
    <col min="7" max="7" width="7.140625" customWidth="1"/>
    <col min="8" max="8" width="28.5703125" customWidth="1"/>
    <col min="9" max="12" width="44.5703125" customWidth="1"/>
  </cols>
  <sheetData>
    <row r="1" spans="1:11" ht="31.5">
      <c r="B1" s="141" t="s">
        <v>237</v>
      </c>
      <c r="C1" s="141"/>
      <c r="D1" s="141"/>
      <c r="E1" s="141"/>
      <c r="F1" s="141"/>
      <c r="G1" s="141"/>
      <c r="H1" s="141"/>
      <c r="I1" s="141"/>
      <c r="J1" s="141"/>
    </row>
    <row r="2" spans="1:11" ht="31.5">
      <c r="B2" s="141" t="s">
        <v>238</v>
      </c>
      <c r="C2" s="141"/>
      <c r="D2" s="141"/>
      <c r="E2" s="141"/>
      <c r="F2" s="141"/>
      <c r="G2" s="141"/>
      <c r="H2" s="141"/>
      <c r="I2" s="141"/>
      <c r="J2" s="141"/>
    </row>
    <row r="3" spans="1:11" ht="31.5">
      <c r="B3" t="s">
        <v>240</v>
      </c>
      <c r="C3" s="93"/>
      <c r="D3" s="93"/>
      <c r="E3" s="96"/>
      <c r="F3" s="93"/>
      <c r="G3" s="93"/>
      <c r="H3" s="93"/>
      <c r="J3" t="s">
        <v>239</v>
      </c>
    </row>
    <row r="4" spans="1:11" ht="24.75" customHeight="1">
      <c r="C4" s="6"/>
      <c r="D4" s="6"/>
      <c r="E4" s="97"/>
      <c r="F4" s="7"/>
      <c r="G4" s="7"/>
      <c r="H4" s="7"/>
    </row>
    <row r="5" spans="1:11" ht="31.5">
      <c r="C5" s="141" t="s">
        <v>283</v>
      </c>
      <c r="D5" s="141"/>
      <c r="E5" s="141"/>
      <c r="F5" s="141"/>
      <c r="G5" s="141"/>
      <c r="H5" s="141"/>
    </row>
    <row r="6" spans="1:11" ht="18.75">
      <c r="A6" s="4"/>
      <c r="B6" s="4"/>
      <c r="C6" s="4"/>
      <c r="D6" s="4"/>
      <c r="E6" s="98"/>
      <c r="F6" s="4"/>
    </row>
    <row r="7" spans="1:11">
      <c r="A7" s="72"/>
      <c r="B7" s="16"/>
      <c r="C7" s="16"/>
      <c r="D7" s="10"/>
      <c r="F7" s="16"/>
      <c r="G7" s="16"/>
      <c r="H7" s="16"/>
    </row>
    <row r="8" spans="1:11" ht="15.75">
      <c r="A8" s="80" t="s">
        <v>112</v>
      </c>
      <c r="B8" s="75" t="s">
        <v>287</v>
      </c>
      <c r="C8" s="75"/>
      <c r="D8" s="75" t="s">
        <v>7</v>
      </c>
      <c r="E8" s="75" t="s">
        <v>288</v>
      </c>
      <c r="F8" s="74"/>
      <c r="G8" s="16"/>
      <c r="H8" s="76"/>
      <c r="I8" s="40"/>
    </row>
    <row r="9" spans="1:11" ht="15.75">
      <c r="A9" s="73"/>
      <c r="B9" s="77"/>
      <c r="C9" s="77"/>
      <c r="D9" s="73"/>
      <c r="E9" s="77"/>
      <c r="F9" s="76"/>
      <c r="G9" s="118" t="s">
        <v>287</v>
      </c>
      <c r="H9" s="81"/>
      <c r="I9" s="120"/>
    </row>
    <row r="10" spans="1:11" ht="15.75">
      <c r="A10" s="80">
        <f>A8+1</f>
        <v>2</v>
      </c>
      <c r="B10" s="75" t="s">
        <v>289</v>
      </c>
      <c r="C10" s="75"/>
      <c r="D10" s="75" t="s">
        <v>0</v>
      </c>
      <c r="E10" s="75">
        <v>89547</v>
      </c>
      <c r="F10" s="74" t="s">
        <v>242</v>
      </c>
      <c r="G10" s="79"/>
      <c r="H10" s="76"/>
      <c r="I10" s="121"/>
    </row>
    <row r="11" spans="1:11" ht="15.75">
      <c r="A11" s="73"/>
      <c r="B11" s="77"/>
      <c r="C11" s="77"/>
      <c r="D11" s="73"/>
      <c r="E11" s="77"/>
      <c r="F11" s="83"/>
      <c r="G11" s="76"/>
      <c r="H11" s="76"/>
      <c r="I11" s="118" t="s">
        <v>287</v>
      </c>
    </row>
    <row r="12" spans="1:11" ht="15.75">
      <c r="A12" s="80">
        <f>A10+1</f>
        <v>3</v>
      </c>
      <c r="B12" s="75" t="s">
        <v>290</v>
      </c>
      <c r="C12" s="75"/>
      <c r="D12" s="75" t="s">
        <v>0</v>
      </c>
      <c r="E12" s="75" t="s">
        <v>291</v>
      </c>
      <c r="F12" s="74"/>
      <c r="G12" s="76"/>
      <c r="H12" s="76"/>
      <c r="I12" s="122"/>
      <c r="J12" s="79"/>
      <c r="K12" s="8"/>
    </row>
    <row r="13" spans="1:11" ht="15.75">
      <c r="A13" s="73"/>
      <c r="B13" s="77"/>
      <c r="C13" s="77"/>
      <c r="D13" s="77"/>
      <c r="E13" s="77"/>
      <c r="F13" s="73"/>
      <c r="G13" s="118" t="s">
        <v>290</v>
      </c>
      <c r="H13" s="90"/>
      <c r="I13" s="121"/>
      <c r="J13" s="2"/>
      <c r="K13" s="8"/>
    </row>
    <row r="14" spans="1:11" ht="15.75">
      <c r="A14" s="80">
        <f>A12+1</f>
        <v>4</v>
      </c>
      <c r="B14" s="75" t="s">
        <v>6</v>
      </c>
      <c r="C14" s="75"/>
      <c r="D14" s="75">
        <v>1</v>
      </c>
      <c r="E14" s="75" t="s">
        <v>243</v>
      </c>
      <c r="F14" s="74" t="s">
        <v>242</v>
      </c>
      <c r="G14" s="79"/>
      <c r="H14" s="76"/>
      <c r="I14" s="99"/>
      <c r="J14" s="2"/>
      <c r="K14" s="8"/>
    </row>
    <row r="15" spans="1:11" ht="15.75">
      <c r="A15" s="73"/>
      <c r="B15" s="77"/>
      <c r="C15" s="77"/>
      <c r="D15" s="77"/>
      <c r="E15" s="77"/>
      <c r="F15" s="73"/>
      <c r="G15" s="83"/>
      <c r="I15" s="40"/>
      <c r="J15" s="118" t="s">
        <v>294</v>
      </c>
      <c r="K15" s="8"/>
    </row>
    <row r="16" spans="1:11" ht="15.75">
      <c r="A16" s="80">
        <f>A14+1</f>
        <v>5</v>
      </c>
      <c r="B16" s="75" t="s">
        <v>292</v>
      </c>
      <c r="C16" s="75"/>
      <c r="D16" s="75">
        <v>1</v>
      </c>
      <c r="E16" s="75">
        <v>49547</v>
      </c>
      <c r="F16" s="74"/>
      <c r="G16" s="83"/>
      <c r="I16" s="40"/>
      <c r="J16" s="2"/>
      <c r="K16" s="2"/>
    </row>
    <row r="17" spans="1:12" ht="15.75">
      <c r="A17" s="73"/>
      <c r="B17" s="77"/>
      <c r="C17" s="77"/>
      <c r="D17" s="77"/>
      <c r="E17" s="77"/>
      <c r="F17" s="73"/>
      <c r="G17" s="118" t="s">
        <v>293</v>
      </c>
      <c r="H17" s="81"/>
      <c r="I17" s="120"/>
      <c r="J17" s="2"/>
      <c r="K17" s="2"/>
    </row>
    <row r="18" spans="1:12" ht="15.75">
      <c r="A18" s="80">
        <f>A16+1</f>
        <v>6</v>
      </c>
      <c r="B18" s="75" t="s">
        <v>293</v>
      </c>
      <c r="C18" s="75"/>
      <c r="D18" s="75">
        <v>1</v>
      </c>
      <c r="E18" s="75">
        <v>31612</v>
      </c>
      <c r="F18" s="74"/>
      <c r="G18" s="79"/>
      <c r="H18" s="76"/>
      <c r="I18" s="121"/>
      <c r="J18" s="2"/>
      <c r="K18" s="2"/>
    </row>
    <row r="19" spans="1:12" ht="15.75">
      <c r="A19" s="73"/>
      <c r="B19" s="77"/>
      <c r="C19" s="77"/>
      <c r="D19" s="77"/>
      <c r="E19" s="77"/>
      <c r="F19" s="73"/>
      <c r="G19" s="76"/>
      <c r="H19" s="76"/>
      <c r="I19" s="118" t="s">
        <v>294</v>
      </c>
      <c r="J19" s="2"/>
      <c r="K19" s="2"/>
    </row>
    <row r="20" spans="1:12" ht="15.75">
      <c r="A20" s="80">
        <f>A18+1</f>
        <v>7</v>
      </c>
      <c r="B20" s="75" t="s">
        <v>294</v>
      </c>
      <c r="C20" s="75"/>
      <c r="D20" s="75" t="s">
        <v>0</v>
      </c>
      <c r="E20" s="75" t="s">
        <v>210</v>
      </c>
      <c r="F20" s="75"/>
      <c r="G20" s="76"/>
      <c r="H20" s="76"/>
      <c r="I20" s="122"/>
      <c r="K20" s="2"/>
    </row>
    <row r="21" spans="1:12" ht="15.75">
      <c r="A21" s="73"/>
      <c r="B21" s="77"/>
      <c r="C21" s="77"/>
      <c r="D21" s="77"/>
      <c r="E21" s="77"/>
      <c r="F21" s="73"/>
      <c r="G21" s="118" t="s">
        <v>294</v>
      </c>
      <c r="H21" s="90"/>
      <c r="I21" s="121"/>
      <c r="K21" s="2"/>
    </row>
    <row r="22" spans="1:12" ht="15.75">
      <c r="A22" s="80">
        <f>A20+1</f>
        <v>8</v>
      </c>
      <c r="B22" s="75" t="s">
        <v>295</v>
      </c>
      <c r="C22" s="75"/>
      <c r="D22" s="75" t="s">
        <v>0</v>
      </c>
      <c r="E22" s="75" t="s">
        <v>1</v>
      </c>
      <c r="F22" s="74"/>
      <c r="G22" s="79"/>
      <c r="H22" s="76"/>
      <c r="I22" s="99"/>
      <c r="K22" s="2"/>
    </row>
    <row r="23" spans="1:12" ht="15.75">
      <c r="A23" s="73"/>
      <c r="B23" s="77"/>
      <c r="C23" s="77"/>
      <c r="D23" s="77"/>
      <c r="E23" s="77"/>
      <c r="F23" s="73"/>
      <c r="G23" s="76"/>
      <c r="I23" s="40"/>
      <c r="K23" s="118" t="s">
        <v>299</v>
      </c>
    </row>
    <row r="24" spans="1:12" ht="15.75">
      <c r="A24" s="80">
        <f>A22+1</f>
        <v>9</v>
      </c>
      <c r="B24" s="75" t="s">
        <v>296</v>
      </c>
      <c r="C24" s="75"/>
      <c r="D24" s="75" t="s">
        <v>0</v>
      </c>
      <c r="E24" s="75">
        <v>41158</v>
      </c>
      <c r="F24" s="74"/>
      <c r="G24" s="76"/>
      <c r="I24" s="40"/>
      <c r="K24" s="2"/>
      <c r="L24" s="2"/>
    </row>
    <row r="25" spans="1:12" ht="15.75">
      <c r="A25" s="73"/>
      <c r="B25" s="77"/>
      <c r="C25" s="77"/>
      <c r="D25" s="77"/>
      <c r="E25" s="77"/>
      <c r="F25" s="73"/>
      <c r="G25" s="118" t="s">
        <v>504</v>
      </c>
      <c r="H25" s="81"/>
      <c r="I25" s="120"/>
      <c r="K25" s="2"/>
      <c r="L25" s="2"/>
    </row>
    <row r="26" spans="1:12" ht="15.75">
      <c r="A26" s="80">
        <f>A24+1</f>
        <v>10</v>
      </c>
      <c r="B26" s="75" t="s">
        <v>297</v>
      </c>
      <c r="C26" s="75"/>
      <c r="D26" s="75" t="s">
        <v>7</v>
      </c>
      <c r="E26" s="75">
        <v>21208</v>
      </c>
      <c r="F26" s="74"/>
      <c r="G26" s="79"/>
      <c r="H26" s="76"/>
      <c r="I26" s="121"/>
      <c r="K26" s="2"/>
      <c r="L26" s="2"/>
    </row>
    <row r="27" spans="1:12" ht="15.75">
      <c r="A27" s="73"/>
      <c r="B27" s="77"/>
      <c r="C27" s="77"/>
      <c r="D27" s="77"/>
      <c r="E27" s="77"/>
      <c r="F27" s="73"/>
      <c r="G27" s="76"/>
      <c r="H27" s="76"/>
      <c r="I27" s="118" t="s">
        <v>299</v>
      </c>
      <c r="K27" s="2"/>
      <c r="L27" s="2"/>
    </row>
    <row r="28" spans="1:12" ht="15.75">
      <c r="A28" s="80">
        <f>A26+1</f>
        <v>11</v>
      </c>
      <c r="B28" s="75" t="s">
        <v>298</v>
      </c>
      <c r="C28" s="75"/>
      <c r="D28" s="75" t="s">
        <v>0</v>
      </c>
      <c r="E28" s="75" t="s">
        <v>246</v>
      </c>
      <c r="F28" s="74"/>
      <c r="G28" s="76"/>
      <c r="H28" s="76"/>
      <c r="I28" s="122"/>
      <c r="J28" s="91"/>
      <c r="L28" s="2"/>
    </row>
    <row r="29" spans="1:12" ht="15.75">
      <c r="A29" s="73"/>
      <c r="B29" s="77"/>
      <c r="C29" s="77"/>
      <c r="D29" s="77"/>
      <c r="E29" s="77"/>
      <c r="F29" s="73"/>
      <c r="G29" s="118" t="s">
        <v>299</v>
      </c>
      <c r="H29" s="90"/>
      <c r="I29" s="121"/>
      <c r="J29" s="92"/>
      <c r="L29" s="2"/>
    </row>
    <row r="30" spans="1:12" ht="15.75">
      <c r="A30" s="80">
        <f>A28+1</f>
        <v>12</v>
      </c>
      <c r="B30" s="75" t="s">
        <v>299</v>
      </c>
      <c r="C30" s="75"/>
      <c r="D30" s="75" t="s">
        <v>236</v>
      </c>
      <c r="E30" s="75" t="s">
        <v>251</v>
      </c>
      <c r="F30" s="74"/>
      <c r="G30" s="79"/>
      <c r="H30" s="76"/>
      <c r="I30" s="99"/>
      <c r="J30" s="92"/>
      <c r="L30" s="2"/>
    </row>
    <row r="31" spans="1:12" ht="15.75">
      <c r="A31" s="73"/>
      <c r="B31" s="77"/>
      <c r="C31" s="77"/>
      <c r="D31" s="77"/>
      <c r="E31" s="77"/>
      <c r="F31" s="73"/>
      <c r="G31" s="76"/>
      <c r="H31" s="76"/>
      <c r="I31" s="40"/>
      <c r="J31" s="127" t="s">
        <v>299</v>
      </c>
      <c r="L31" s="2"/>
    </row>
    <row r="32" spans="1:12" ht="15.75">
      <c r="A32" s="80">
        <f>A30+1</f>
        <v>13</v>
      </c>
      <c r="B32" s="75" t="s">
        <v>300</v>
      </c>
      <c r="C32" s="75"/>
      <c r="D32" s="75" t="s">
        <v>0</v>
      </c>
      <c r="E32" s="75">
        <v>92746</v>
      </c>
      <c r="F32" s="74"/>
      <c r="G32" s="76"/>
      <c r="H32" s="76"/>
      <c r="I32" s="120"/>
      <c r="J32" s="2"/>
      <c r="L32" s="2"/>
    </row>
    <row r="33" spans="1:12" ht="15.75">
      <c r="A33" s="73"/>
      <c r="B33" s="77"/>
      <c r="C33" s="77"/>
      <c r="D33" s="77"/>
      <c r="E33" s="77"/>
      <c r="F33" s="73"/>
      <c r="G33" s="118" t="s">
        <v>301</v>
      </c>
      <c r="H33" s="81"/>
      <c r="I33" s="120"/>
      <c r="J33" s="2"/>
      <c r="L33" s="2"/>
    </row>
    <row r="34" spans="1:12" ht="15.75">
      <c r="A34" s="80">
        <f>A32+1</f>
        <v>14</v>
      </c>
      <c r="B34" s="75" t="s">
        <v>301</v>
      </c>
      <c r="C34" s="75"/>
      <c r="D34" s="75">
        <v>1</v>
      </c>
      <c r="E34" s="75">
        <v>89547</v>
      </c>
      <c r="F34" s="74"/>
      <c r="G34" s="79"/>
      <c r="H34" s="76"/>
      <c r="I34" s="121"/>
      <c r="J34" s="2"/>
      <c r="L34" s="2"/>
    </row>
    <row r="35" spans="1:12" ht="15.75">
      <c r="A35" s="73"/>
      <c r="B35" s="77"/>
      <c r="C35" s="77"/>
      <c r="D35" s="77"/>
      <c r="E35" s="77"/>
      <c r="F35" s="73"/>
      <c r="G35" s="76"/>
      <c r="H35" s="76"/>
      <c r="I35" s="118" t="s">
        <v>301</v>
      </c>
      <c r="J35" s="2"/>
      <c r="L35" s="2"/>
    </row>
    <row r="36" spans="1:12" ht="15.75">
      <c r="A36" s="80">
        <f>A34+1</f>
        <v>15</v>
      </c>
      <c r="B36" s="75" t="s">
        <v>302</v>
      </c>
      <c r="C36" s="75"/>
      <c r="D36" s="75">
        <v>1</v>
      </c>
      <c r="E36" s="75" t="s">
        <v>263</v>
      </c>
      <c r="F36" s="74"/>
      <c r="G36" s="76"/>
      <c r="H36" s="76"/>
      <c r="I36" s="122"/>
      <c r="J36" s="86"/>
      <c r="K36" s="87"/>
      <c r="L36" s="2"/>
    </row>
    <row r="37" spans="1:12" ht="15.75">
      <c r="A37" s="73"/>
      <c r="B37" s="77"/>
      <c r="C37" s="77"/>
      <c r="D37" s="77"/>
      <c r="E37" s="77"/>
      <c r="F37" s="73"/>
      <c r="G37" s="118" t="s">
        <v>302</v>
      </c>
      <c r="H37" s="90"/>
      <c r="I37" s="121"/>
      <c r="J37" s="86"/>
      <c r="K37" s="87"/>
      <c r="L37" s="118" t="s">
        <v>299</v>
      </c>
    </row>
    <row r="38" spans="1:12" ht="15.75">
      <c r="A38" s="80">
        <f>A36+1</f>
        <v>16</v>
      </c>
      <c r="B38" s="75" t="s">
        <v>11</v>
      </c>
      <c r="C38" s="75"/>
      <c r="D38" s="75">
        <v>1</v>
      </c>
      <c r="E38" s="75" t="s">
        <v>243</v>
      </c>
      <c r="F38" s="74" t="s">
        <v>242</v>
      </c>
      <c r="G38" s="79"/>
      <c r="H38" s="76"/>
      <c r="I38" s="99"/>
      <c r="J38" s="86"/>
      <c r="K38" s="87"/>
      <c r="L38" s="2"/>
    </row>
    <row r="39" spans="1:12" ht="15.75">
      <c r="A39" s="73"/>
      <c r="B39" s="77"/>
      <c r="C39" s="77"/>
      <c r="D39" s="77"/>
      <c r="E39" s="77"/>
      <c r="F39" s="73"/>
      <c r="G39" s="76"/>
      <c r="H39" s="76"/>
      <c r="I39" s="99"/>
      <c r="J39" s="8"/>
      <c r="K39" s="8"/>
      <c r="L39" s="2"/>
    </row>
    <row r="40" spans="1:12" ht="15.75">
      <c r="A40" s="80">
        <f>A38+1</f>
        <v>17</v>
      </c>
      <c r="B40" s="75" t="s">
        <v>303</v>
      </c>
      <c r="C40" s="75"/>
      <c r="D40" s="75">
        <v>1</v>
      </c>
      <c r="E40" s="75" t="s">
        <v>193</v>
      </c>
      <c r="F40" s="74"/>
      <c r="G40" s="76"/>
      <c r="H40" s="76"/>
      <c r="I40" s="99"/>
      <c r="J40" s="8"/>
      <c r="K40" s="8"/>
      <c r="L40" s="2"/>
    </row>
    <row r="41" spans="1:12" ht="15.75">
      <c r="A41" s="73"/>
      <c r="B41" s="77"/>
      <c r="C41" s="77"/>
      <c r="D41" s="77"/>
      <c r="E41" s="77"/>
      <c r="F41" s="73"/>
      <c r="G41" s="118" t="s">
        <v>303</v>
      </c>
      <c r="H41" s="81"/>
      <c r="I41" s="120"/>
      <c r="J41" s="8"/>
      <c r="K41" s="8"/>
      <c r="L41" s="2"/>
    </row>
    <row r="42" spans="1:12" ht="15.75">
      <c r="A42" s="80">
        <f>A40+1</f>
        <v>18</v>
      </c>
      <c r="B42" s="75" t="s">
        <v>304</v>
      </c>
      <c r="C42" s="75"/>
      <c r="D42" s="75">
        <v>1</v>
      </c>
      <c r="E42" s="75">
        <v>31612</v>
      </c>
      <c r="F42" s="74"/>
      <c r="G42" s="79"/>
      <c r="H42" s="76"/>
      <c r="I42" s="121"/>
      <c r="K42" s="8"/>
      <c r="L42" s="2"/>
    </row>
    <row r="43" spans="1:12" ht="15.75">
      <c r="A43" s="73"/>
      <c r="B43" s="77"/>
      <c r="C43" s="77"/>
      <c r="D43" s="77"/>
      <c r="E43" s="77"/>
      <c r="F43" s="73"/>
      <c r="G43" s="76"/>
      <c r="H43" s="76"/>
      <c r="I43" s="118" t="s">
        <v>521</v>
      </c>
      <c r="K43" s="8"/>
      <c r="L43" s="2"/>
    </row>
    <row r="44" spans="1:12" ht="15.75">
      <c r="A44" s="80">
        <f>A42+1</f>
        <v>19</v>
      </c>
      <c r="B44" s="75" t="s">
        <v>305</v>
      </c>
      <c r="C44" s="75"/>
      <c r="D44" s="75">
        <v>1</v>
      </c>
      <c r="E44" s="75">
        <v>55433</v>
      </c>
      <c r="F44" s="74" t="s">
        <v>242</v>
      </c>
      <c r="G44" s="76"/>
      <c r="H44" s="76"/>
      <c r="I44" s="122"/>
      <c r="J44" s="79"/>
      <c r="K44" s="8"/>
      <c r="L44" s="2"/>
    </row>
    <row r="45" spans="1:12" ht="15.75">
      <c r="A45" s="73"/>
      <c r="B45" s="77"/>
      <c r="C45" s="77"/>
      <c r="D45" s="77"/>
      <c r="E45" s="77"/>
      <c r="F45" s="73"/>
      <c r="G45" s="118" t="s">
        <v>306</v>
      </c>
      <c r="H45" s="90"/>
      <c r="I45" s="121"/>
      <c r="J45" s="2"/>
      <c r="K45" s="8"/>
      <c r="L45" s="2"/>
    </row>
    <row r="46" spans="1:12" ht="15.75">
      <c r="A46" s="80">
        <f>A44+1</f>
        <v>20</v>
      </c>
      <c r="B46" s="75" t="s">
        <v>306</v>
      </c>
      <c r="C46" s="75"/>
      <c r="D46" s="75" t="s">
        <v>0</v>
      </c>
      <c r="E46" s="75" t="s">
        <v>307</v>
      </c>
      <c r="F46" s="74"/>
      <c r="G46" s="79"/>
      <c r="H46" s="76"/>
      <c r="I46" s="99"/>
      <c r="J46" s="2"/>
      <c r="K46" s="8"/>
      <c r="L46" s="2"/>
    </row>
    <row r="47" spans="1:12" ht="15.75">
      <c r="A47" s="73"/>
      <c r="B47" s="77"/>
      <c r="C47" s="77"/>
      <c r="D47" s="77"/>
      <c r="E47" s="77"/>
      <c r="F47" s="73"/>
      <c r="G47" s="76"/>
      <c r="H47" s="76"/>
      <c r="I47" s="40"/>
      <c r="J47" s="118" t="s">
        <v>541</v>
      </c>
      <c r="K47" s="8"/>
      <c r="L47" s="2"/>
    </row>
    <row r="48" spans="1:12" ht="15.75">
      <c r="A48" s="80">
        <f>A46+1</f>
        <v>21</v>
      </c>
      <c r="B48" s="75" t="s">
        <v>308</v>
      </c>
      <c r="C48" s="75"/>
      <c r="D48" s="75" t="s">
        <v>7</v>
      </c>
      <c r="E48" s="75" t="s">
        <v>243</v>
      </c>
      <c r="F48" s="74"/>
      <c r="G48" s="76"/>
      <c r="H48" s="76"/>
      <c r="I48" s="120"/>
      <c r="J48" s="2"/>
      <c r="K48" s="2"/>
      <c r="L48" s="2"/>
    </row>
    <row r="49" spans="1:12" ht="15.75">
      <c r="A49" s="73"/>
      <c r="B49" s="77"/>
      <c r="C49" s="77"/>
      <c r="D49" s="77"/>
      <c r="E49" s="77"/>
      <c r="F49" s="73"/>
      <c r="G49" s="118" t="s">
        <v>503</v>
      </c>
      <c r="H49" s="81"/>
      <c r="I49" s="120"/>
      <c r="J49" s="2"/>
      <c r="K49" s="2"/>
      <c r="L49" s="2"/>
    </row>
    <row r="50" spans="1:12" ht="15.75">
      <c r="A50" s="80">
        <f>A48+1</f>
        <v>22</v>
      </c>
      <c r="B50" s="75" t="s">
        <v>309</v>
      </c>
      <c r="C50" s="75"/>
      <c r="D50" s="75">
        <v>1</v>
      </c>
      <c r="E50" s="75">
        <v>61423</v>
      </c>
      <c r="F50" s="74"/>
      <c r="G50" s="79"/>
      <c r="H50" s="76"/>
      <c r="I50" s="121"/>
      <c r="J50" s="2"/>
      <c r="K50" s="2"/>
      <c r="L50" s="2"/>
    </row>
    <row r="51" spans="1:12" ht="15.75">
      <c r="A51" s="73"/>
      <c r="B51" s="77"/>
      <c r="C51" s="77"/>
      <c r="D51" s="77"/>
      <c r="E51" s="77"/>
      <c r="F51" s="73"/>
      <c r="G51" s="76"/>
      <c r="H51" s="76"/>
      <c r="I51" s="118" t="s">
        <v>510</v>
      </c>
      <c r="J51" s="2"/>
      <c r="K51" s="2"/>
      <c r="L51" s="2"/>
    </row>
    <row r="52" spans="1:12" ht="15.75">
      <c r="A52" s="73">
        <v>23</v>
      </c>
      <c r="B52" s="77"/>
      <c r="C52" s="77"/>
      <c r="D52" s="77"/>
      <c r="E52" s="75" t="s">
        <v>310</v>
      </c>
      <c r="F52" s="75"/>
      <c r="G52" s="81">
        <v>1</v>
      </c>
      <c r="H52" s="116">
        <v>28331</v>
      </c>
      <c r="I52" s="121"/>
      <c r="J52" s="86"/>
      <c r="K52" s="2"/>
      <c r="L52" s="2"/>
    </row>
    <row r="53" spans="1:12" ht="15.75">
      <c r="A53" s="80"/>
      <c r="B53" s="77"/>
      <c r="C53" s="77"/>
      <c r="D53" s="77"/>
      <c r="E53" s="77"/>
      <c r="F53" s="73"/>
      <c r="G53" s="76"/>
      <c r="H53" s="117"/>
      <c r="I53" s="99"/>
      <c r="J53" s="83"/>
      <c r="K53" s="127" t="s">
        <v>5</v>
      </c>
      <c r="L53" s="2"/>
    </row>
    <row r="54" spans="1:12" ht="15.75">
      <c r="A54" s="73">
        <v>24</v>
      </c>
      <c r="B54" s="77"/>
      <c r="C54" s="77"/>
      <c r="D54" s="77"/>
      <c r="E54" s="75" t="s">
        <v>311</v>
      </c>
      <c r="F54" s="75"/>
      <c r="G54" s="82" t="s">
        <v>7</v>
      </c>
      <c r="H54" s="94" t="s">
        <v>233</v>
      </c>
      <c r="I54" s="99"/>
      <c r="J54" s="83"/>
      <c r="K54" s="2"/>
    </row>
    <row r="55" spans="1:12" ht="15.75">
      <c r="A55" s="73"/>
      <c r="B55" s="77"/>
      <c r="C55" s="77"/>
      <c r="D55" s="77"/>
      <c r="E55" s="77"/>
      <c r="F55" s="73"/>
      <c r="G55" s="8"/>
      <c r="H55" s="20"/>
      <c r="I55" s="118" t="s">
        <v>311</v>
      </c>
      <c r="K55" s="2"/>
    </row>
    <row r="56" spans="1:12" ht="15.75">
      <c r="A56" s="80" t="s">
        <v>284</v>
      </c>
      <c r="B56" s="77"/>
      <c r="C56" s="8"/>
      <c r="D56" s="8"/>
      <c r="E56" s="75" t="s">
        <v>312</v>
      </c>
      <c r="F56" s="75"/>
      <c r="G56" s="75">
        <v>1</v>
      </c>
      <c r="H56" s="74">
        <v>55433</v>
      </c>
      <c r="I56" s="122"/>
      <c r="J56" s="92"/>
      <c r="K56" s="2"/>
    </row>
    <row r="57" spans="1:12" ht="15.75">
      <c r="A57" s="73"/>
      <c r="B57" s="77"/>
      <c r="C57" s="77"/>
      <c r="D57" s="77"/>
      <c r="E57" s="77"/>
      <c r="F57" s="73"/>
      <c r="G57" s="83"/>
      <c r="H57" s="76"/>
      <c r="I57" s="99"/>
      <c r="J57" s="127" t="s">
        <v>5</v>
      </c>
    </row>
    <row r="58" spans="1:12" ht="15.75">
      <c r="A58" s="80" t="s">
        <v>285</v>
      </c>
      <c r="B58" s="77"/>
      <c r="E58" s="75" t="s">
        <v>5</v>
      </c>
      <c r="F58" s="75"/>
      <c r="G58" s="75">
        <v>1</v>
      </c>
      <c r="H58" s="74" t="s">
        <v>4</v>
      </c>
      <c r="I58" s="99"/>
      <c r="J58" s="2"/>
    </row>
    <row r="59" spans="1:12" ht="15.75">
      <c r="A59" s="73"/>
      <c r="B59" s="77"/>
      <c r="E59" s="77"/>
      <c r="F59" s="77"/>
      <c r="G59" s="73"/>
      <c r="H59" s="73"/>
      <c r="I59" s="118" t="s">
        <v>5</v>
      </c>
      <c r="J59" s="95"/>
      <c r="K59" s="87"/>
    </row>
    <row r="60" spans="1:12" ht="15.75">
      <c r="A60" s="80" t="s">
        <v>286</v>
      </c>
      <c r="B60" s="77"/>
      <c r="E60" s="75" t="s">
        <v>313</v>
      </c>
      <c r="F60" s="75"/>
      <c r="G60" s="75">
        <v>1</v>
      </c>
      <c r="H60" s="74" t="s">
        <v>264</v>
      </c>
      <c r="I60" s="122"/>
      <c r="J60" s="86"/>
      <c r="K60" s="87"/>
    </row>
    <row r="61" spans="1:12" ht="15.75">
      <c r="A61" s="73"/>
      <c r="B61" s="77"/>
      <c r="C61" s="77"/>
      <c r="D61" s="73"/>
      <c r="E61" s="77"/>
      <c r="F61" s="76"/>
      <c r="G61" s="83"/>
      <c r="H61" s="83"/>
      <c r="J61" s="83"/>
      <c r="K61" s="72" t="s">
        <v>199</v>
      </c>
    </row>
    <row r="62" spans="1:12" ht="15.75">
      <c r="A62" s="73"/>
      <c r="B62" s="8"/>
      <c r="C62" s="8"/>
      <c r="D62" s="8"/>
      <c r="E62" s="83"/>
      <c r="F62" s="83"/>
      <c r="G62" s="83"/>
      <c r="H62" s="83"/>
    </row>
    <row r="63" spans="1:12" ht="15.75">
      <c r="A63" s="80"/>
      <c r="B63" s="83"/>
      <c r="C63" s="83"/>
      <c r="D63" s="20"/>
      <c r="E63" s="83"/>
      <c r="F63" s="83"/>
      <c r="G63" s="83"/>
      <c r="H63" s="83"/>
      <c r="I63" s="1"/>
      <c r="J63" s="88"/>
    </row>
    <row r="64" spans="1:12" ht="15.75">
      <c r="A64" s="73"/>
      <c r="B64" s="16" t="s">
        <v>25</v>
      </c>
      <c r="C64" s="16" t="s">
        <v>241</v>
      </c>
      <c r="D64" s="94"/>
      <c r="E64" s="82"/>
      <c r="F64" s="82"/>
      <c r="G64" s="16" t="s">
        <v>143</v>
      </c>
      <c r="H64" s="16"/>
      <c r="K64" s="118" t="s">
        <v>294</v>
      </c>
    </row>
    <row r="65" spans="1:11">
      <c r="A65" s="89"/>
      <c r="B65" s="16"/>
      <c r="C65" s="16"/>
      <c r="D65" s="10"/>
      <c r="F65" s="16"/>
      <c r="G65" s="16"/>
      <c r="H65" s="16"/>
      <c r="I65" s="1"/>
      <c r="J65" s="88"/>
      <c r="K65" s="79"/>
    </row>
    <row r="66" spans="1:11">
      <c r="A66" s="89"/>
      <c r="B66" s="16" t="s">
        <v>44</v>
      </c>
      <c r="C66" s="16" t="s">
        <v>241</v>
      </c>
      <c r="D66" s="94"/>
      <c r="E66" s="82"/>
      <c r="F66" s="82"/>
      <c r="G66" s="16" t="s">
        <v>45</v>
      </c>
      <c r="H66" s="16"/>
    </row>
    <row r="68" spans="1:11" ht="28.5" customHeight="1"/>
    <row r="69" spans="1:11" ht="28.5" customHeight="1"/>
  </sheetData>
  <mergeCells count="3">
    <mergeCell ref="B1:J1"/>
    <mergeCell ref="B2:J2"/>
    <mergeCell ref="C5:H5"/>
  </mergeCells>
  <pageMargins left="0.70866141732283472" right="0.70866141732283472" top="0.74803149606299213" bottom="0.74803149606299213" header="0.31496062992125984" footer="0.31496062992125984"/>
  <pageSetup paperSize="9" scale="4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2"/>
  <sheetViews>
    <sheetView view="pageBreakPreview" topLeftCell="A49" zoomScale="70" zoomScaleNormal="25" zoomScaleSheetLayoutView="70" workbookViewId="0">
      <selection activeCell="E49" sqref="E49"/>
    </sheetView>
  </sheetViews>
  <sheetFormatPr defaultRowHeight="15"/>
  <cols>
    <col min="1" max="1" width="7" customWidth="1"/>
    <col min="2" max="2" width="29.28515625" customWidth="1"/>
    <col min="3" max="3" width="7" customWidth="1"/>
    <col min="4" max="4" width="16.28515625" style="16" customWidth="1"/>
    <col min="5" max="5" width="14.140625" customWidth="1"/>
    <col min="6" max="6" width="13.28515625" customWidth="1"/>
    <col min="7" max="7" width="28.5703125" customWidth="1"/>
    <col min="8" max="11" width="44.5703125" customWidth="1"/>
  </cols>
  <sheetData>
    <row r="1" spans="1:10" ht="31.5">
      <c r="B1" s="141" t="s">
        <v>237</v>
      </c>
      <c r="C1" s="141"/>
      <c r="D1" s="141"/>
      <c r="E1" s="141"/>
      <c r="F1" s="141"/>
      <c r="G1" s="141"/>
      <c r="H1" s="141"/>
      <c r="I1" s="141"/>
    </row>
    <row r="2" spans="1:10" ht="31.5">
      <c r="B2" s="141" t="s">
        <v>238</v>
      </c>
      <c r="C2" s="141"/>
      <c r="D2" s="141"/>
      <c r="E2" s="141"/>
      <c r="F2" s="141"/>
      <c r="G2" s="141"/>
      <c r="H2" s="141"/>
      <c r="I2" s="141"/>
    </row>
    <row r="3" spans="1:10" ht="31.5">
      <c r="B3" t="s">
        <v>240</v>
      </c>
      <c r="C3" s="93"/>
      <c r="D3" s="96"/>
      <c r="E3" s="93"/>
      <c r="F3" s="93"/>
      <c r="G3" s="93"/>
      <c r="I3" t="s">
        <v>239</v>
      </c>
    </row>
    <row r="4" spans="1:10" ht="24.75" customHeight="1">
      <c r="C4" s="6"/>
      <c r="D4" s="97"/>
      <c r="E4" s="7"/>
      <c r="F4" s="7"/>
      <c r="G4" s="7"/>
    </row>
    <row r="5" spans="1:10" ht="31.5">
      <c r="C5" s="141" t="s">
        <v>315</v>
      </c>
      <c r="D5" s="141"/>
      <c r="E5" s="141"/>
      <c r="F5" s="141"/>
      <c r="G5" s="141"/>
      <c r="H5" s="141"/>
    </row>
    <row r="6" spans="1:10" ht="18.75">
      <c r="A6" s="4"/>
      <c r="B6" s="4"/>
      <c r="C6" s="4"/>
      <c r="D6" s="98"/>
      <c r="E6" s="4"/>
    </row>
    <row r="7" spans="1:10">
      <c r="A7" s="72"/>
      <c r="B7" s="16"/>
      <c r="C7" s="10"/>
      <c r="E7" s="16"/>
      <c r="F7" s="16"/>
      <c r="G7" s="16"/>
    </row>
    <row r="8" spans="1:10" ht="15.75">
      <c r="A8" s="80" t="s">
        <v>112</v>
      </c>
      <c r="B8" s="75" t="s">
        <v>318</v>
      </c>
      <c r="C8" s="75">
        <v>1</v>
      </c>
      <c r="D8" s="75">
        <v>61423</v>
      </c>
      <c r="E8" s="74"/>
      <c r="F8" s="16"/>
      <c r="G8" s="76"/>
    </row>
    <row r="9" spans="1:10" ht="18.75">
      <c r="A9" s="73"/>
      <c r="B9" s="77"/>
      <c r="C9" s="73"/>
      <c r="D9" s="77"/>
      <c r="E9" s="76"/>
      <c r="F9" s="119" t="s">
        <v>525</v>
      </c>
      <c r="G9" s="81"/>
      <c r="H9" s="8"/>
    </row>
    <row r="10" spans="1:10" ht="15.75">
      <c r="A10" s="80">
        <f>A8+1</f>
        <v>2</v>
      </c>
      <c r="B10" s="75" t="s">
        <v>10</v>
      </c>
      <c r="C10" s="75">
        <v>1</v>
      </c>
      <c r="D10" s="75" t="s">
        <v>243</v>
      </c>
      <c r="E10" s="74" t="s">
        <v>242</v>
      </c>
      <c r="F10" s="79"/>
      <c r="G10" s="76"/>
      <c r="H10" s="2"/>
    </row>
    <row r="11" spans="1:10" ht="18.75">
      <c r="A11" s="73"/>
      <c r="B11" s="77"/>
      <c r="C11" s="73"/>
      <c r="D11" s="77"/>
      <c r="E11" s="83"/>
      <c r="F11" s="76"/>
      <c r="G11" s="76"/>
      <c r="H11" s="119" t="s">
        <v>318</v>
      </c>
    </row>
    <row r="12" spans="1:10" ht="15.75">
      <c r="A12" s="80">
        <f>A10+1</f>
        <v>3</v>
      </c>
      <c r="B12" s="75" t="s">
        <v>319</v>
      </c>
      <c r="C12" s="75">
        <v>1</v>
      </c>
      <c r="D12" s="75">
        <v>55433</v>
      </c>
      <c r="E12" s="74" t="s">
        <v>242</v>
      </c>
      <c r="F12" s="76"/>
      <c r="G12" s="76"/>
      <c r="H12" s="79"/>
      <c r="I12" s="79"/>
      <c r="J12" s="8"/>
    </row>
    <row r="13" spans="1:10" ht="18.75">
      <c r="A13" s="73"/>
      <c r="B13" s="77"/>
      <c r="C13" s="77"/>
      <c r="D13" s="77"/>
      <c r="E13" s="73"/>
      <c r="F13" s="119" t="s">
        <v>320</v>
      </c>
      <c r="G13" s="90"/>
      <c r="H13" s="2"/>
      <c r="I13" s="2"/>
      <c r="J13" s="8"/>
    </row>
    <row r="14" spans="1:10" ht="15.75">
      <c r="A14" s="80">
        <f>A12+1</f>
        <v>4</v>
      </c>
      <c r="B14" s="75" t="s">
        <v>320</v>
      </c>
      <c r="C14" s="75">
        <v>1</v>
      </c>
      <c r="D14" s="75" t="s">
        <v>233</v>
      </c>
      <c r="E14" s="74"/>
      <c r="F14" s="79"/>
      <c r="G14" s="76"/>
      <c r="H14" s="83"/>
      <c r="I14" s="2"/>
      <c r="J14" s="8"/>
    </row>
    <row r="15" spans="1:10" ht="18.75">
      <c r="A15" s="73"/>
      <c r="B15" s="77"/>
      <c r="C15" s="77"/>
      <c r="D15" s="77"/>
      <c r="E15" s="73"/>
      <c r="F15" s="83"/>
      <c r="I15" s="119" t="s">
        <v>318</v>
      </c>
      <c r="J15" s="8"/>
    </row>
    <row r="16" spans="1:10" ht="15.75">
      <c r="A16" s="80">
        <f>A14+1</f>
        <v>5</v>
      </c>
      <c r="B16" s="75" t="s">
        <v>321</v>
      </c>
      <c r="C16" s="75">
        <v>1</v>
      </c>
      <c r="D16" s="75" t="s">
        <v>263</v>
      </c>
      <c r="E16" s="74"/>
      <c r="F16" s="83"/>
      <c r="I16" s="2"/>
      <c r="J16" s="2"/>
    </row>
    <row r="17" spans="1:11" ht="18.75">
      <c r="A17" s="73"/>
      <c r="B17" s="77"/>
      <c r="C17" s="77"/>
      <c r="D17" s="77"/>
      <c r="E17" s="73"/>
      <c r="F17" s="119" t="s">
        <v>321</v>
      </c>
      <c r="G17" s="81"/>
      <c r="H17" s="8"/>
      <c r="I17" s="2"/>
      <c r="J17" s="2"/>
    </row>
    <row r="18" spans="1:11" ht="15.75">
      <c r="A18" s="80">
        <f>A16+1</f>
        <v>6</v>
      </c>
      <c r="B18" s="75" t="s">
        <v>9</v>
      </c>
      <c r="C18" s="75">
        <v>1</v>
      </c>
      <c r="D18" s="75" t="s">
        <v>243</v>
      </c>
      <c r="E18" s="74" t="s">
        <v>242</v>
      </c>
      <c r="F18" s="79"/>
      <c r="G18" s="76"/>
      <c r="H18" s="2"/>
      <c r="I18" s="2"/>
      <c r="J18" s="2"/>
    </row>
    <row r="19" spans="1:11" ht="18.75">
      <c r="A19" s="73"/>
      <c r="B19" s="77"/>
      <c r="C19" s="77"/>
      <c r="D19" s="77"/>
      <c r="E19" s="73"/>
      <c r="F19" s="76"/>
      <c r="G19" s="76"/>
      <c r="H19" s="119" t="s">
        <v>8</v>
      </c>
      <c r="I19" s="2"/>
      <c r="J19" s="2"/>
    </row>
    <row r="20" spans="1:11" ht="15.75">
      <c r="A20" s="80">
        <f>A18+1</f>
        <v>7</v>
      </c>
      <c r="B20" s="75" t="s">
        <v>8</v>
      </c>
      <c r="C20" s="75" t="s">
        <v>0</v>
      </c>
      <c r="D20" s="75" t="s">
        <v>1</v>
      </c>
      <c r="E20" s="75"/>
      <c r="F20" s="76"/>
      <c r="G20" s="76"/>
      <c r="H20" s="79"/>
      <c r="J20" s="2"/>
    </row>
    <row r="21" spans="1:11" ht="18.75">
      <c r="A21" s="73"/>
      <c r="B21" s="77"/>
      <c r="C21" s="77"/>
      <c r="D21" s="77"/>
      <c r="E21" s="73"/>
      <c r="F21" s="119" t="s">
        <v>8</v>
      </c>
      <c r="G21" s="90"/>
      <c r="H21" s="2"/>
      <c r="J21" s="2"/>
    </row>
    <row r="22" spans="1:11" ht="15.75">
      <c r="A22" s="80">
        <f>A20+1</f>
        <v>8</v>
      </c>
      <c r="B22" s="75" t="s">
        <v>498</v>
      </c>
      <c r="C22" s="75" t="s">
        <v>0</v>
      </c>
      <c r="D22" s="75">
        <v>31612</v>
      </c>
      <c r="E22" s="74" t="s">
        <v>242</v>
      </c>
      <c r="F22" s="79"/>
      <c r="G22" s="76"/>
      <c r="H22" s="83"/>
      <c r="J22" s="2"/>
    </row>
    <row r="23" spans="1:11" ht="18.75">
      <c r="A23" s="73"/>
      <c r="B23" s="77"/>
      <c r="C23" s="77"/>
      <c r="D23" s="77"/>
      <c r="E23" s="73"/>
      <c r="F23" s="76"/>
      <c r="J23" s="119" t="s">
        <v>325</v>
      </c>
    </row>
    <row r="24" spans="1:11" ht="15.75">
      <c r="A24" s="80">
        <f>A22+1</f>
        <v>9</v>
      </c>
      <c r="B24" s="75" t="s">
        <v>322</v>
      </c>
      <c r="C24" s="75" t="s">
        <v>0</v>
      </c>
      <c r="D24" s="75" t="s">
        <v>307</v>
      </c>
      <c r="E24" s="74"/>
      <c r="F24" s="76"/>
      <c r="J24" s="2"/>
      <c r="K24" s="2"/>
    </row>
    <row r="25" spans="1:11" ht="18.75">
      <c r="A25" s="73"/>
      <c r="B25" s="77"/>
      <c r="C25" s="77"/>
      <c r="D25" s="77"/>
      <c r="E25" s="73"/>
      <c r="F25" s="119" t="s">
        <v>322</v>
      </c>
      <c r="G25" s="81"/>
      <c r="H25" s="8"/>
      <c r="J25" s="2"/>
      <c r="K25" s="2"/>
    </row>
    <row r="26" spans="1:11" ht="15.75">
      <c r="A26" s="80">
        <f>A24+1</f>
        <v>10</v>
      </c>
      <c r="B26" s="75" t="s">
        <v>323</v>
      </c>
      <c r="C26" s="75" t="s">
        <v>0</v>
      </c>
      <c r="D26" s="75" t="s">
        <v>324</v>
      </c>
      <c r="E26" s="74"/>
      <c r="F26" s="79"/>
      <c r="G26" s="76"/>
      <c r="H26" s="2"/>
      <c r="J26" s="2"/>
      <c r="K26" s="2"/>
    </row>
    <row r="27" spans="1:11" ht="18.75">
      <c r="A27" s="73"/>
      <c r="B27" s="77"/>
      <c r="C27" s="77"/>
      <c r="D27" s="77"/>
      <c r="E27" s="73"/>
      <c r="F27" s="76"/>
      <c r="G27" s="76"/>
      <c r="H27" s="119" t="s">
        <v>325</v>
      </c>
      <c r="J27" s="2"/>
      <c r="K27" s="2"/>
    </row>
    <row r="28" spans="1:11" ht="15.75">
      <c r="A28" s="80">
        <f>A26+1</f>
        <v>11</v>
      </c>
      <c r="B28" s="75" t="s">
        <v>15</v>
      </c>
      <c r="C28" s="75">
        <v>1</v>
      </c>
      <c r="D28" s="75">
        <v>28331</v>
      </c>
      <c r="E28" s="74"/>
      <c r="F28" s="76"/>
      <c r="G28" s="76"/>
      <c r="H28" s="79"/>
      <c r="I28" s="91"/>
      <c r="K28" s="2"/>
    </row>
    <row r="29" spans="1:11" ht="18.75">
      <c r="A29" s="73"/>
      <c r="B29" s="77"/>
      <c r="C29" s="77"/>
      <c r="D29" s="77"/>
      <c r="E29" s="73"/>
      <c r="F29" s="119" t="s">
        <v>325</v>
      </c>
      <c r="G29" s="90"/>
      <c r="H29" s="2"/>
      <c r="I29" s="92"/>
      <c r="K29" s="2"/>
    </row>
    <row r="30" spans="1:11" ht="15.75">
      <c r="A30" s="80">
        <f>A28+1</f>
        <v>12</v>
      </c>
      <c r="B30" s="75" t="s">
        <v>325</v>
      </c>
      <c r="C30" s="75" t="s">
        <v>0</v>
      </c>
      <c r="D30" s="75" t="s">
        <v>326</v>
      </c>
      <c r="E30" s="74"/>
      <c r="F30" s="79"/>
      <c r="G30" s="76"/>
      <c r="H30" s="83"/>
      <c r="I30" s="92"/>
      <c r="K30" s="2"/>
    </row>
    <row r="31" spans="1:11" ht="18.75">
      <c r="A31" s="73"/>
      <c r="B31" s="77"/>
      <c r="C31" s="77"/>
      <c r="D31" s="77"/>
      <c r="E31" s="73"/>
      <c r="F31" s="76"/>
      <c r="G31" s="76"/>
      <c r="I31" s="129" t="s">
        <v>325</v>
      </c>
      <c r="K31" s="2"/>
    </row>
    <row r="32" spans="1:11" ht="15.75">
      <c r="A32" s="80">
        <f>A30+1</f>
        <v>13</v>
      </c>
      <c r="B32" s="75" t="s">
        <v>327</v>
      </c>
      <c r="C32" s="75">
        <v>1</v>
      </c>
      <c r="D32" s="75" t="s">
        <v>4</v>
      </c>
      <c r="E32" s="74"/>
      <c r="F32" s="76"/>
      <c r="G32" s="76"/>
      <c r="H32" s="8"/>
      <c r="I32" s="2"/>
      <c r="K32" s="2"/>
    </row>
    <row r="33" spans="1:12" ht="18.75">
      <c r="A33" s="73"/>
      <c r="B33" s="77"/>
      <c r="C33" s="77"/>
      <c r="D33" s="77"/>
      <c r="E33" s="73"/>
      <c r="F33" s="119" t="s">
        <v>328</v>
      </c>
      <c r="G33" s="81"/>
      <c r="H33" s="8"/>
      <c r="I33" s="2"/>
      <c r="K33" s="2"/>
    </row>
    <row r="34" spans="1:12" ht="15.75">
      <c r="A34" s="80">
        <f>A32+1</f>
        <v>14</v>
      </c>
      <c r="B34" s="75" t="s">
        <v>328</v>
      </c>
      <c r="C34" s="75" t="s">
        <v>0</v>
      </c>
      <c r="D34" s="75" t="s">
        <v>314</v>
      </c>
      <c r="E34" s="74" t="s">
        <v>242</v>
      </c>
      <c r="F34" s="79"/>
      <c r="G34" s="76"/>
      <c r="H34" s="2"/>
      <c r="I34" s="2"/>
      <c r="K34" s="2"/>
    </row>
    <row r="35" spans="1:12" ht="18.75">
      <c r="A35" s="73"/>
      <c r="B35" s="77"/>
      <c r="C35" s="77"/>
      <c r="D35" s="77"/>
      <c r="E35" s="73"/>
      <c r="F35" s="76"/>
      <c r="G35" s="76"/>
      <c r="H35" s="119" t="s">
        <v>524</v>
      </c>
      <c r="I35" s="2"/>
      <c r="K35" s="2"/>
    </row>
    <row r="36" spans="1:12" ht="15.75">
      <c r="A36" s="80">
        <f>A34+1</f>
        <v>15</v>
      </c>
      <c r="B36" s="75" t="s">
        <v>329</v>
      </c>
      <c r="C36" s="75" t="s">
        <v>0</v>
      </c>
      <c r="D36" s="75" t="s">
        <v>251</v>
      </c>
      <c r="E36" s="74"/>
      <c r="F36" s="76"/>
      <c r="G36" s="76"/>
      <c r="H36" s="79"/>
      <c r="I36" s="86"/>
      <c r="J36" s="87"/>
      <c r="K36" s="2"/>
    </row>
    <row r="37" spans="1:12" ht="18.75">
      <c r="A37" s="73"/>
      <c r="B37" s="77"/>
      <c r="C37" s="77"/>
      <c r="D37" s="77"/>
      <c r="E37" s="73"/>
      <c r="F37" s="119" t="s">
        <v>329</v>
      </c>
      <c r="G37" s="90"/>
      <c r="H37" s="2"/>
      <c r="I37" s="86"/>
      <c r="J37" s="87"/>
      <c r="K37" s="119" t="s">
        <v>347</v>
      </c>
      <c r="L37" s="8"/>
    </row>
    <row r="38" spans="1:12" ht="15.75">
      <c r="A38" s="80">
        <f>A36+1</f>
        <v>16</v>
      </c>
      <c r="B38" s="75" t="s">
        <v>330</v>
      </c>
      <c r="C38" s="75" t="s">
        <v>0</v>
      </c>
      <c r="D38" s="75" t="s">
        <v>246</v>
      </c>
      <c r="E38" s="74"/>
      <c r="F38" s="79"/>
      <c r="G38" s="76"/>
      <c r="H38" s="83"/>
      <c r="I38" s="86"/>
      <c r="J38" s="87"/>
      <c r="K38" s="2"/>
    </row>
    <row r="39" spans="1:12" ht="15.75">
      <c r="A39" s="73"/>
      <c r="B39" s="77"/>
      <c r="C39" s="77"/>
      <c r="D39" s="77"/>
      <c r="E39" s="73"/>
      <c r="F39" s="76"/>
      <c r="G39" s="76"/>
      <c r="H39" s="83"/>
      <c r="I39" s="8"/>
      <c r="J39" s="8"/>
      <c r="K39" s="2"/>
    </row>
    <row r="40" spans="1:12" ht="15.75">
      <c r="A40" s="80">
        <f>A38+1</f>
        <v>17</v>
      </c>
      <c r="B40" s="75" t="s">
        <v>331</v>
      </c>
      <c r="C40" s="75">
        <v>1</v>
      </c>
      <c r="D40" s="75" t="s">
        <v>1</v>
      </c>
      <c r="E40" s="74" t="s">
        <v>242</v>
      </c>
      <c r="F40" s="76"/>
      <c r="G40" s="76"/>
      <c r="H40" s="83"/>
      <c r="I40" s="8"/>
      <c r="J40" s="8"/>
      <c r="K40" s="2"/>
    </row>
    <row r="41" spans="1:12" ht="18.75">
      <c r="A41" s="73"/>
      <c r="B41" s="77"/>
      <c r="C41" s="77"/>
      <c r="D41" s="77"/>
      <c r="E41" s="73"/>
      <c r="F41" s="119" t="s">
        <v>332</v>
      </c>
      <c r="G41" s="81"/>
      <c r="H41" s="8"/>
      <c r="I41" s="8"/>
      <c r="J41" s="8"/>
      <c r="K41" s="2"/>
    </row>
    <row r="42" spans="1:12" ht="15.75">
      <c r="A42" s="80">
        <f>A40+1</f>
        <v>18</v>
      </c>
      <c r="B42" s="75" t="s">
        <v>332</v>
      </c>
      <c r="C42" s="75" t="s">
        <v>0</v>
      </c>
      <c r="D42" s="75">
        <v>55433</v>
      </c>
      <c r="E42" s="74"/>
      <c r="F42" s="79"/>
      <c r="G42" s="76"/>
      <c r="H42" s="2"/>
      <c r="J42" s="8"/>
      <c r="K42" s="2"/>
    </row>
    <row r="43" spans="1:12" ht="18.75">
      <c r="A43" s="73"/>
      <c r="B43" s="77"/>
      <c r="C43" s="77"/>
      <c r="D43" s="77"/>
      <c r="E43" s="73"/>
      <c r="F43" s="76"/>
      <c r="G43" s="76"/>
      <c r="H43" s="119" t="s">
        <v>334</v>
      </c>
      <c r="J43" s="8"/>
      <c r="K43" s="2"/>
    </row>
    <row r="44" spans="1:12" ht="15.75">
      <c r="A44" s="80">
        <f>A42+1</f>
        <v>19</v>
      </c>
      <c r="B44" s="75" t="s">
        <v>333</v>
      </c>
      <c r="C44" s="75" t="s">
        <v>0</v>
      </c>
      <c r="D44" s="75">
        <v>41158</v>
      </c>
      <c r="E44" s="74"/>
      <c r="F44" s="76"/>
      <c r="G44" s="76"/>
      <c r="H44" s="79"/>
      <c r="I44" s="79"/>
      <c r="J44" s="8"/>
      <c r="K44" s="2"/>
    </row>
    <row r="45" spans="1:12" ht="18.75">
      <c r="A45" s="73"/>
      <c r="B45" s="77"/>
      <c r="C45" s="77"/>
      <c r="D45" s="77"/>
      <c r="E45" s="73"/>
      <c r="F45" s="119" t="s">
        <v>334</v>
      </c>
      <c r="G45" s="90"/>
      <c r="H45" s="2"/>
      <c r="I45" s="2"/>
      <c r="J45" s="8"/>
      <c r="K45" s="2"/>
    </row>
    <row r="46" spans="1:12" ht="15.75">
      <c r="A46" s="80">
        <f>A44+1</f>
        <v>20</v>
      </c>
      <c r="B46" s="75" t="s">
        <v>334</v>
      </c>
      <c r="C46" s="75" t="s">
        <v>0</v>
      </c>
      <c r="D46" s="75" t="s">
        <v>243</v>
      </c>
      <c r="E46" s="74"/>
      <c r="F46" s="79"/>
      <c r="G46" s="76"/>
      <c r="H46" s="83"/>
      <c r="I46" s="2"/>
      <c r="J46" s="8"/>
      <c r="K46" s="2"/>
    </row>
    <row r="47" spans="1:12" ht="18.75">
      <c r="A47" s="73"/>
      <c r="B47" s="77"/>
      <c r="C47" s="77"/>
      <c r="D47" s="77"/>
      <c r="E47" s="73"/>
      <c r="F47" s="76"/>
      <c r="G47" s="76"/>
      <c r="I47" s="119" t="s">
        <v>334</v>
      </c>
      <c r="J47" s="8"/>
      <c r="K47" s="2"/>
    </row>
    <row r="48" spans="1:12" ht="15.75">
      <c r="A48" s="80">
        <f>A46+1</f>
        <v>21</v>
      </c>
      <c r="B48" s="75" t="s">
        <v>335</v>
      </c>
      <c r="C48" s="75" t="s">
        <v>0</v>
      </c>
      <c r="D48" s="75">
        <v>34103</v>
      </c>
      <c r="E48" s="74" t="s">
        <v>242</v>
      </c>
      <c r="F48" s="76"/>
      <c r="G48" s="76"/>
      <c r="H48" s="8"/>
      <c r="I48" s="2"/>
      <c r="J48" s="2"/>
      <c r="K48" s="2"/>
    </row>
    <row r="49" spans="1:11" ht="18.75">
      <c r="A49" s="73"/>
      <c r="B49" s="77"/>
      <c r="C49" s="77"/>
      <c r="D49" s="77"/>
      <c r="E49" s="73"/>
      <c r="F49" s="119" t="s">
        <v>523</v>
      </c>
      <c r="G49" s="81"/>
      <c r="H49" s="8"/>
      <c r="I49" s="2"/>
      <c r="J49" s="2"/>
      <c r="K49" s="2"/>
    </row>
    <row r="50" spans="1:11" ht="15.75">
      <c r="A50" s="80">
        <f>A48+1</f>
        <v>22</v>
      </c>
      <c r="B50" s="75" t="s">
        <v>336</v>
      </c>
      <c r="C50" s="75" t="s">
        <v>0</v>
      </c>
      <c r="D50" s="75" t="s">
        <v>337</v>
      </c>
      <c r="E50" s="74"/>
      <c r="F50" s="79"/>
      <c r="G50" s="76"/>
      <c r="H50" s="2"/>
      <c r="I50" s="2"/>
      <c r="J50" s="2"/>
      <c r="K50" s="2"/>
    </row>
    <row r="51" spans="1:11" ht="18.75">
      <c r="A51" s="73"/>
      <c r="B51" s="77"/>
      <c r="C51" s="77"/>
      <c r="D51" s="77"/>
      <c r="E51" s="73"/>
      <c r="F51" s="76"/>
      <c r="G51" s="76"/>
      <c r="H51" s="119" t="s">
        <v>543</v>
      </c>
      <c r="I51" s="2"/>
      <c r="J51" s="2"/>
      <c r="K51" s="2"/>
    </row>
    <row r="52" spans="1:11" ht="15.75">
      <c r="A52" s="80">
        <f>A50+1</f>
        <v>23</v>
      </c>
      <c r="B52" s="75" t="s">
        <v>338</v>
      </c>
      <c r="C52" s="75">
        <v>1</v>
      </c>
      <c r="D52" s="75">
        <v>89547</v>
      </c>
      <c r="E52" s="74"/>
      <c r="F52" s="76"/>
      <c r="G52" s="76"/>
      <c r="H52" s="79"/>
      <c r="J52" s="2"/>
      <c r="K52" s="2"/>
    </row>
    <row r="53" spans="1:11" ht="18.75">
      <c r="A53" s="73"/>
      <c r="B53" s="77"/>
      <c r="C53" s="77"/>
      <c r="D53" s="77"/>
      <c r="E53" s="73"/>
      <c r="F53" s="119" t="s">
        <v>338</v>
      </c>
      <c r="G53" s="90"/>
      <c r="H53" s="2"/>
      <c r="I53" s="86"/>
      <c r="J53" s="2"/>
      <c r="K53" s="2"/>
    </row>
    <row r="54" spans="1:11" ht="18.75">
      <c r="A54" s="80">
        <f>A52+1</f>
        <v>24</v>
      </c>
      <c r="B54" s="75" t="s">
        <v>339</v>
      </c>
      <c r="C54" s="75" t="s">
        <v>0</v>
      </c>
      <c r="D54" s="75" t="s">
        <v>314</v>
      </c>
      <c r="E54" s="74"/>
      <c r="F54" s="79"/>
      <c r="G54" s="76"/>
      <c r="H54" s="83"/>
      <c r="I54" s="83"/>
      <c r="J54" s="129" t="s">
        <v>347</v>
      </c>
      <c r="K54" s="8"/>
    </row>
    <row r="55" spans="1:11" ht="15.75">
      <c r="A55" s="73"/>
      <c r="B55" s="77"/>
      <c r="C55" s="77"/>
      <c r="D55" s="77"/>
      <c r="E55" s="73"/>
      <c r="F55" s="76"/>
      <c r="G55" s="76"/>
      <c r="H55" s="83"/>
      <c r="I55" s="83"/>
      <c r="J55" s="2"/>
    </row>
    <row r="56" spans="1:11" ht="15.75">
      <c r="A56" s="80">
        <f>A54+1</f>
        <v>25</v>
      </c>
      <c r="B56" s="75" t="s">
        <v>340</v>
      </c>
      <c r="C56" s="75">
        <v>1</v>
      </c>
      <c r="D56" s="75">
        <v>31612</v>
      </c>
      <c r="E56" s="82"/>
      <c r="F56" s="83"/>
      <c r="G56" s="83"/>
      <c r="H56" s="83"/>
      <c r="I56" s="83"/>
      <c r="J56" s="2"/>
    </row>
    <row r="57" spans="1:11" ht="18.75">
      <c r="A57" s="73"/>
      <c r="B57" s="77"/>
      <c r="C57" s="77"/>
      <c r="D57" s="77"/>
      <c r="E57" s="73"/>
      <c r="F57" s="119" t="s">
        <v>340</v>
      </c>
      <c r="G57" s="81"/>
      <c r="H57" s="83"/>
      <c r="I57" s="83"/>
      <c r="J57" s="2"/>
    </row>
    <row r="58" spans="1:11" ht="15.75">
      <c r="A58" s="80">
        <f>A56+1</f>
        <v>26</v>
      </c>
      <c r="B58" s="75" t="s">
        <v>341</v>
      </c>
      <c r="C58" s="75">
        <v>1</v>
      </c>
      <c r="D58" s="75">
        <v>61207</v>
      </c>
      <c r="E58" s="74"/>
      <c r="F58" s="79"/>
      <c r="G58" s="83"/>
      <c r="H58" s="85"/>
      <c r="I58" s="86"/>
      <c r="J58" s="2"/>
    </row>
    <row r="59" spans="1:11" ht="18.75">
      <c r="A59" s="73"/>
      <c r="B59" s="77"/>
      <c r="C59" s="77"/>
      <c r="D59" s="77"/>
      <c r="E59" s="73"/>
      <c r="F59" s="8"/>
      <c r="G59" s="8"/>
      <c r="H59" s="119" t="s">
        <v>340</v>
      </c>
      <c r="J59" s="2"/>
    </row>
    <row r="60" spans="1:11" ht="15.75">
      <c r="A60" s="73">
        <v>27</v>
      </c>
      <c r="B60" s="75" t="s">
        <v>342</v>
      </c>
      <c r="C60" s="75">
        <v>1</v>
      </c>
      <c r="D60" s="75">
        <v>49547</v>
      </c>
      <c r="E60" s="74"/>
      <c r="F60" s="8"/>
      <c r="G60" s="8"/>
      <c r="H60" s="2"/>
      <c r="I60" s="92"/>
      <c r="J60" s="2"/>
    </row>
    <row r="61" spans="1:11" ht="18.75">
      <c r="A61" s="80"/>
      <c r="B61" s="77"/>
      <c r="C61" s="77"/>
      <c r="D61" s="77"/>
      <c r="E61" s="73"/>
      <c r="F61" s="119" t="s">
        <v>343</v>
      </c>
      <c r="G61" s="90"/>
      <c r="H61" s="79"/>
      <c r="I61" s="92"/>
      <c r="J61" s="2"/>
    </row>
    <row r="62" spans="1:11" ht="18.75">
      <c r="A62" s="73">
        <v>28</v>
      </c>
      <c r="B62" s="75" t="s">
        <v>343</v>
      </c>
      <c r="C62" s="75">
        <v>1</v>
      </c>
      <c r="D62" s="75" t="s">
        <v>344</v>
      </c>
      <c r="E62" s="74"/>
      <c r="F62" s="79"/>
      <c r="G62" s="76"/>
      <c r="H62" s="83"/>
      <c r="I62" s="129" t="s">
        <v>347</v>
      </c>
    </row>
    <row r="63" spans="1:11" ht="15.75">
      <c r="A63" s="80"/>
      <c r="B63" s="77"/>
      <c r="D63" s="77"/>
      <c r="E63" s="77"/>
      <c r="F63" s="77"/>
      <c r="G63" s="73"/>
      <c r="H63" s="83"/>
      <c r="I63" s="2"/>
    </row>
    <row r="64" spans="1:11" ht="15.75">
      <c r="A64" s="80" t="s">
        <v>316</v>
      </c>
      <c r="B64" s="77"/>
      <c r="D64" s="75" t="s">
        <v>346</v>
      </c>
      <c r="E64" s="74"/>
      <c r="F64" s="74">
        <v>1</v>
      </c>
      <c r="G64" s="74" t="s">
        <v>345</v>
      </c>
      <c r="H64" s="83"/>
      <c r="I64" s="2"/>
    </row>
    <row r="65" spans="1:10" ht="18.75">
      <c r="A65" s="73"/>
      <c r="B65" s="77"/>
      <c r="D65" s="77"/>
      <c r="E65" s="77"/>
      <c r="F65" s="73"/>
      <c r="G65" s="73"/>
      <c r="H65" s="119" t="s">
        <v>347</v>
      </c>
      <c r="I65" s="95"/>
      <c r="J65" s="87"/>
    </row>
    <row r="66" spans="1:10" ht="15.75">
      <c r="A66" s="80" t="s">
        <v>317</v>
      </c>
      <c r="B66" s="77"/>
      <c r="D66" s="75" t="s">
        <v>347</v>
      </c>
      <c r="E66" s="75"/>
      <c r="F66" s="75" t="s">
        <v>7</v>
      </c>
      <c r="G66" s="74">
        <v>21208</v>
      </c>
      <c r="H66" s="79"/>
      <c r="I66" s="86"/>
      <c r="J66" s="87"/>
    </row>
    <row r="67" spans="1:10" ht="15.75">
      <c r="A67" s="73"/>
      <c r="B67" s="77"/>
      <c r="C67" s="73"/>
      <c r="D67" s="77"/>
      <c r="E67" s="76"/>
      <c r="F67" s="83"/>
      <c r="G67" s="83"/>
      <c r="I67" s="83"/>
      <c r="J67" s="72" t="s">
        <v>199</v>
      </c>
    </row>
    <row r="68" spans="1:10" ht="15.75">
      <c r="A68" s="73"/>
      <c r="B68" s="8"/>
      <c r="C68" s="8"/>
      <c r="D68" s="83"/>
      <c r="E68" s="83"/>
      <c r="F68" s="83"/>
      <c r="G68" s="83"/>
    </row>
    <row r="69" spans="1:10" ht="18.75">
      <c r="A69" s="80"/>
      <c r="B69" s="83"/>
      <c r="C69" s="20"/>
      <c r="D69" s="83"/>
      <c r="E69" s="83"/>
      <c r="F69" s="83"/>
      <c r="G69" s="83"/>
      <c r="H69" s="8"/>
      <c r="I69" s="130" t="s">
        <v>318</v>
      </c>
    </row>
    <row r="70" spans="1:10" ht="18.75">
      <c r="A70" s="73"/>
      <c r="B70" s="16" t="s">
        <v>25</v>
      </c>
      <c r="C70" s="16" t="s">
        <v>241</v>
      </c>
      <c r="D70" s="20"/>
      <c r="E70" s="82"/>
      <c r="F70" s="82"/>
      <c r="G70" s="16" t="s">
        <v>143</v>
      </c>
      <c r="H70" s="8"/>
      <c r="J70" s="119" t="s">
        <v>334</v>
      </c>
    </row>
    <row r="71" spans="1:10" ht="18.75">
      <c r="A71" s="89"/>
      <c r="B71" s="16"/>
      <c r="C71" s="16"/>
      <c r="D71" s="20"/>
      <c r="E71" s="16"/>
      <c r="F71" s="16"/>
      <c r="G71" s="16"/>
      <c r="H71" s="8"/>
      <c r="I71" s="130" t="s">
        <v>334</v>
      </c>
      <c r="J71" s="79"/>
    </row>
    <row r="72" spans="1:10">
      <c r="A72" s="89"/>
      <c r="B72" s="16" t="s">
        <v>44</v>
      </c>
      <c r="C72" s="16" t="s">
        <v>241</v>
      </c>
      <c r="D72" s="20"/>
      <c r="E72" s="82"/>
      <c r="F72" s="82"/>
      <c r="G72" s="16" t="s">
        <v>45</v>
      </c>
    </row>
  </sheetData>
  <mergeCells count="3">
    <mergeCell ref="B1:I1"/>
    <mergeCell ref="B2:I2"/>
    <mergeCell ref="C5:H5"/>
  </mergeCells>
  <pageMargins left="0.70866141732283472" right="0.70866141732283472" top="0.74803149606299213" bottom="0.74803149606299213" header="0.31496062992125984" footer="0.31496062992125984"/>
  <pageSetup paperSize="9" scale="3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4"/>
  <sheetViews>
    <sheetView view="pageBreakPreview" topLeftCell="H4" zoomScale="70" zoomScaleNormal="25" zoomScaleSheetLayoutView="70" workbookViewId="0">
      <selection activeCell="K59" sqref="K59:K60"/>
    </sheetView>
  </sheetViews>
  <sheetFormatPr defaultRowHeight="15"/>
  <cols>
    <col min="1" max="1" width="7" customWidth="1"/>
    <col min="2" max="2" width="29.28515625" customWidth="1"/>
    <col min="3" max="3" width="7" customWidth="1"/>
    <col min="4" max="4" width="18.5703125" style="16" customWidth="1"/>
    <col min="5" max="5" width="12.85546875" customWidth="1"/>
    <col min="6" max="6" width="13.28515625" customWidth="1"/>
    <col min="7" max="7" width="28.5703125" customWidth="1"/>
    <col min="8" max="11" width="44.5703125" customWidth="1"/>
  </cols>
  <sheetData>
    <row r="1" spans="1:10" ht="31.5">
      <c r="B1" s="141" t="s">
        <v>237</v>
      </c>
      <c r="C1" s="141"/>
      <c r="D1" s="141"/>
      <c r="E1" s="141"/>
      <c r="F1" s="141"/>
      <c r="G1" s="141"/>
      <c r="H1" s="141"/>
      <c r="I1" s="141"/>
    </row>
    <row r="2" spans="1:10" ht="31.5">
      <c r="B2" s="141" t="s">
        <v>238</v>
      </c>
      <c r="C2" s="141"/>
      <c r="D2" s="141"/>
      <c r="E2" s="141"/>
      <c r="F2" s="141"/>
      <c r="G2" s="141"/>
      <c r="H2" s="141"/>
      <c r="I2" s="141"/>
    </row>
    <row r="3" spans="1:10" ht="31.5">
      <c r="B3" t="s">
        <v>240</v>
      </c>
      <c r="C3" s="93"/>
      <c r="D3" s="96"/>
      <c r="E3" s="93"/>
      <c r="F3" s="93"/>
      <c r="G3" s="93"/>
      <c r="I3" t="s">
        <v>239</v>
      </c>
    </row>
    <row r="4" spans="1:10" ht="24.75" customHeight="1">
      <c r="C4" s="6"/>
      <c r="D4" s="97"/>
      <c r="E4" s="7"/>
      <c r="F4" s="7"/>
      <c r="G4" s="7"/>
    </row>
    <row r="5" spans="1:10" ht="31.5">
      <c r="C5" s="141" t="s">
        <v>348</v>
      </c>
      <c r="D5" s="141"/>
      <c r="E5" s="141"/>
      <c r="F5" s="141"/>
      <c r="G5" s="141"/>
      <c r="H5" s="141"/>
    </row>
    <row r="6" spans="1:10" ht="18.75">
      <c r="A6" s="4"/>
      <c r="B6" s="4"/>
      <c r="C6" s="4"/>
      <c r="D6" s="98"/>
      <c r="E6" s="4"/>
    </row>
    <row r="7" spans="1:10">
      <c r="A7" s="72"/>
      <c r="B7" s="16"/>
      <c r="C7" s="10"/>
      <c r="E7" s="16"/>
      <c r="F7" s="16"/>
      <c r="G7" s="16"/>
    </row>
    <row r="8" spans="1:10" ht="15.75">
      <c r="A8" s="80" t="s">
        <v>112</v>
      </c>
      <c r="B8" s="75" t="s">
        <v>349</v>
      </c>
      <c r="C8" s="75">
        <v>1</v>
      </c>
      <c r="D8" s="75" t="s">
        <v>291</v>
      </c>
      <c r="E8" s="74"/>
      <c r="F8" s="16"/>
      <c r="G8" s="76"/>
    </row>
    <row r="9" spans="1:10" ht="18.75">
      <c r="A9" s="73"/>
      <c r="B9" s="77"/>
      <c r="C9" s="73"/>
      <c r="D9" s="77"/>
      <c r="E9" s="76"/>
      <c r="F9" s="119" t="s">
        <v>349</v>
      </c>
      <c r="G9" s="81"/>
      <c r="H9" s="8"/>
    </row>
    <row r="10" spans="1:10" ht="15.75">
      <c r="A10" s="80">
        <f>A8+1</f>
        <v>2</v>
      </c>
      <c r="B10" s="75" t="s">
        <v>350</v>
      </c>
      <c r="C10" s="75">
        <v>1</v>
      </c>
      <c r="D10" s="75" t="s">
        <v>344</v>
      </c>
      <c r="E10" s="74"/>
      <c r="F10" s="79"/>
      <c r="G10" s="76"/>
      <c r="H10" s="2"/>
    </row>
    <row r="11" spans="1:10" ht="18.75">
      <c r="A11" s="73"/>
      <c r="B11" s="77"/>
      <c r="C11" s="73"/>
      <c r="D11" s="77"/>
      <c r="E11" s="83"/>
      <c r="F11" s="76"/>
      <c r="G11" s="76"/>
      <c r="H11" s="119" t="s">
        <v>511</v>
      </c>
    </row>
    <row r="12" spans="1:10" ht="15.75">
      <c r="A12" s="80">
        <f>A10+1</f>
        <v>3</v>
      </c>
      <c r="B12" s="75" t="s">
        <v>351</v>
      </c>
      <c r="C12" s="75" t="s">
        <v>0</v>
      </c>
      <c r="D12" s="75" t="s">
        <v>210</v>
      </c>
      <c r="E12" s="74"/>
      <c r="F12" s="76"/>
      <c r="G12" s="76"/>
      <c r="H12" s="79"/>
      <c r="I12" s="79"/>
      <c r="J12" s="8"/>
    </row>
    <row r="13" spans="1:10" ht="18.75">
      <c r="A13" s="73"/>
      <c r="B13" s="77"/>
      <c r="C13" s="77"/>
      <c r="D13" s="77"/>
      <c r="E13" s="73"/>
      <c r="F13" s="119" t="s">
        <v>505</v>
      </c>
      <c r="G13" s="90"/>
      <c r="H13" s="2"/>
      <c r="I13" s="2"/>
      <c r="J13" s="8"/>
    </row>
    <row r="14" spans="1:10" ht="15.75">
      <c r="A14" s="80">
        <f>A12+1</f>
        <v>4</v>
      </c>
      <c r="B14" s="75" t="s">
        <v>352</v>
      </c>
      <c r="C14" s="75" t="s">
        <v>0</v>
      </c>
      <c r="D14" s="75" t="s">
        <v>246</v>
      </c>
      <c r="E14" s="74"/>
      <c r="F14" s="79"/>
      <c r="G14" s="76"/>
      <c r="H14" s="83"/>
      <c r="I14" s="2"/>
      <c r="J14" s="8"/>
    </row>
    <row r="15" spans="1:10" ht="18.75">
      <c r="A15" s="73"/>
      <c r="B15" s="77"/>
      <c r="C15" s="77"/>
      <c r="D15" s="77"/>
      <c r="E15" s="73"/>
      <c r="F15" s="83"/>
      <c r="I15" s="119" t="s">
        <v>511</v>
      </c>
      <c r="J15" s="8"/>
    </row>
    <row r="16" spans="1:10" ht="15.75">
      <c r="A16" s="80">
        <f>A14+1</f>
        <v>5</v>
      </c>
      <c r="B16" s="75" t="s">
        <v>353</v>
      </c>
      <c r="C16" s="75">
        <v>1</v>
      </c>
      <c r="D16" s="75" t="s">
        <v>1</v>
      </c>
      <c r="E16" s="74"/>
      <c r="F16" s="83"/>
      <c r="I16" s="2"/>
      <c r="J16" s="2"/>
    </row>
    <row r="17" spans="1:11" ht="18.75">
      <c r="A17" s="73"/>
      <c r="B17" s="77"/>
      <c r="C17" s="77"/>
      <c r="D17" s="77"/>
      <c r="E17" s="73"/>
      <c r="F17" s="119" t="s">
        <v>506</v>
      </c>
      <c r="G17" s="81"/>
      <c r="H17" s="8"/>
      <c r="I17" s="2"/>
      <c r="J17" s="2"/>
    </row>
    <row r="18" spans="1:11" ht="15.75">
      <c r="A18" s="80">
        <f>A16+1</f>
        <v>6</v>
      </c>
      <c r="B18" s="75" t="s">
        <v>27</v>
      </c>
      <c r="C18" s="75">
        <v>1</v>
      </c>
      <c r="D18" s="75" t="s">
        <v>243</v>
      </c>
      <c r="E18" s="74" t="s">
        <v>242</v>
      </c>
      <c r="F18" s="79"/>
      <c r="G18" s="76"/>
      <c r="H18" s="2"/>
      <c r="I18" s="2"/>
      <c r="J18" s="2"/>
    </row>
    <row r="19" spans="1:11" ht="18.75">
      <c r="A19" s="73"/>
      <c r="B19" s="77"/>
      <c r="C19" s="77"/>
      <c r="D19" s="77"/>
      <c r="E19" s="73"/>
      <c r="F19" s="76"/>
      <c r="G19" s="76"/>
      <c r="H19" s="119" t="s">
        <v>512</v>
      </c>
      <c r="I19" s="2"/>
      <c r="J19" s="2"/>
    </row>
    <row r="20" spans="1:11" ht="15.75">
      <c r="A20" s="80">
        <f>A18+1</f>
        <v>7</v>
      </c>
      <c r="B20" s="75" t="s">
        <v>354</v>
      </c>
      <c r="C20" s="75" t="s">
        <v>0</v>
      </c>
      <c r="D20" s="75">
        <v>34103</v>
      </c>
      <c r="E20" s="75"/>
      <c r="F20" s="76"/>
      <c r="G20" s="76"/>
      <c r="H20" s="79"/>
      <c r="J20" s="2"/>
    </row>
    <row r="21" spans="1:11" ht="18.75">
      <c r="A21" s="73"/>
      <c r="B21" s="77"/>
      <c r="C21" s="77"/>
      <c r="D21" s="77"/>
      <c r="E21" s="73"/>
      <c r="F21" s="119" t="s">
        <v>507</v>
      </c>
      <c r="G21" s="90"/>
      <c r="H21" s="2"/>
      <c r="J21" s="2"/>
    </row>
    <row r="22" spans="1:11" ht="15.75">
      <c r="A22" s="80">
        <f>A20+1</f>
        <v>8</v>
      </c>
      <c r="B22" s="75" t="s">
        <v>355</v>
      </c>
      <c r="C22" s="75" t="s">
        <v>236</v>
      </c>
      <c r="D22" s="75" t="s">
        <v>356</v>
      </c>
      <c r="E22" s="74"/>
      <c r="F22" s="79"/>
      <c r="G22" s="76"/>
      <c r="H22" s="83"/>
      <c r="J22" s="2"/>
    </row>
    <row r="23" spans="1:11" ht="18.75">
      <c r="A23" s="73"/>
      <c r="B23" s="77"/>
      <c r="C23" s="77"/>
      <c r="D23" s="77"/>
      <c r="E23" s="73"/>
      <c r="F23" s="76"/>
      <c r="J23" s="119" t="s">
        <v>511</v>
      </c>
    </row>
    <row r="24" spans="1:11" ht="15.75">
      <c r="A24" s="80">
        <f>A22+1</f>
        <v>9</v>
      </c>
      <c r="B24" s="75" t="s">
        <v>357</v>
      </c>
      <c r="C24" s="75" t="s">
        <v>0</v>
      </c>
      <c r="D24" s="75">
        <v>89547</v>
      </c>
      <c r="E24" s="74"/>
      <c r="F24" s="76"/>
      <c r="J24" s="2"/>
      <c r="K24" s="2"/>
    </row>
    <row r="25" spans="1:11" ht="18.75">
      <c r="A25" s="73"/>
      <c r="B25" s="77"/>
      <c r="C25" s="77"/>
      <c r="D25" s="77"/>
      <c r="E25" s="73"/>
      <c r="F25" s="119" t="s">
        <v>357</v>
      </c>
      <c r="G25" s="81"/>
      <c r="H25" s="8"/>
      <c r="J25" s="2"/>
      <c r="K25" s="2"/>
    </row>
    <row r="26" spans="1:11" ht="15.75">
      <c r="A26" s="80">
        <f>A24+1</f>
        <v>10</v>
      </c>
      <c r="B26" s="75" t="s">
        <v>358</v>
      </c>
      <c r="C26" s="75">
        <v>1</v>
      </c>
      <c r="D26" s="75">
        <v>55433</v>
      </c>
      <c r="E26" s="74" t="s">
        <v>242</v>
      </c>
      <c r="F26" s="79"/>
      <c r="G26" s="76"/>
      <c r="H26" s="2"/>
      <c r="J26" s="2"/>
      <c r="K26" s="2"/>
    </row>
    <row r="27" spans="1:11" ht="18.75">
      <c r="A27" s="73"/>
      <c r="B27" s="77"/>
      <c r="C27" s="77"/>
      <c r="D27" s="77"/>
      <c r="E27" s="73"/>
      <c r="F27" s="76"/>
      <c r="G27" s="76"/>
      <c r="H27" s="119" t="s">
        <v>357</v>
      </c>
      <c r="J27" s="2"/>
      <c r="K27" s="2"/>
    </row>
    <row r="28" spans="1:11" ht="15.75">
      <c r="A28" s="80">
        <f>A26+1</f>
        <v>11</v>
      </c>
      <c r="B28" s="75" t="s">
        <v>359</v>
      </c>
      <c r="C28" s="75" t="s">
        <v>0</v>
      </c>
      <c r="D28" s="75" t="s">
        <v>360</v>
      </c>
      <c r="E28" s="74"/>
      <c r="F28" s="76"/>
      <c r="G28" s="76"/>
      <c r="H28" s="79"/>
      <c r="I28" s="91"/>
      <c r="K28" s="2"/>
    </row>
    <row r="29" spans="1:11" ht="18.75">
      <c r="A29" s="73"/>
      <c r="B29" s="77"/>
      <c r="C29" s="77"/>
      <c r="D29" s="77"/>
      <c r="E29" s="73"/>
      <c r="F29" s="119" t="s">
        <v>359</v>
      </c>
      <c r="G29" s="90"/>
      <c r="H29" s="2"/>
      <c r="I29" s="92"/>
      <c r="K29" s="2"/>
    </row>
    <row r="30" spans="1:11" ht="15.75">
      <c r="A30" s="80">
        <f>A28+1</f>
        <v>12</v>
      </c>
      <c r="B30" s="75" t="s">
        <v>361</v>
      </c>
      <c r="C30" s="75" t="s">
        <v>0</v>
      </c>
      <c r="D30" s="75" t="s">
        <v>1</v>
      </c>
      <c r="E30" s="74"/>
      <c r="F30" s="79"/>
      <c r="G30" s="76"/>
      <c r="H30" s="83"/>
      <c r="I30" s="92"/>
      <c r="K30" s="2"/>
    </row>
    <row r="31" spans="1:11" ht="18.75">
      <c r="A31" s="73"/>
      <c r="B31" s="77"/>
      <c r="C31" s="77"/>
      <c r="D31" s="77"/>
      <c r="E31" s="73"/>
      <c r="F31" s="76"/>
      <c r="G31" s="76"/>
      <c r="I31" s="129" t="s">
        <v>363</v>
      </c>
      <c r="K31" s="2"/>
    </row>
    <row r="32" spans="1:11" ht="15.75">
      <c r="A32" s="80">
        <f>A30+1</f>
        <v>13</v>
      </c>
      <c r="B32" s="75" t="s">
        <v>362</v>
      </c>
      <c r="C32" s="75" t="s">
        <v>0</v>
      </c>
      <c r="D32" s="75" t="s">
        <v>233</v>
      </c>
      <c r="E32" s="74"/>
      <c r="F32" s="76"/>
      <c r="G32" s="76"/>
      <c r="H32" s="8"/>
      <c r="I32" s="2"/>
      <c r="K32" s="2"/>
    </row>
    <row r="33" spans="1:12" ht="18.75">
      <c r="A33" s="73"/>
      <c r="B33" s="77"/>
      <c r="C33" s="77"/>
      <c r="D33" s="77"/>
      <c r="E33" s="73"/>
      <c r="F33" s="119" t="s">
        <v>363</v>
      </c>
      <c r="G33" s="81"/>
      <c r="H33" s="8"/>
      <c r="I33" s="2"/>
      <c r="K33" s="2"/>
    </row>
    <row r="34" spans="1:12" ht="15.75">
      <c r="A34" s="80">
        <f>A32+1</f>
        <v>14</v>
      </c>
      <c r="B34" s="75" t="s">
        <v>363</v>
      </c>
      <c r="C34" s="75">
        <v>1</v>
      </c>
      <c r="D34" s="75">
        <v>55433</v>
      </c>
      <c r="E34" s="74"/>
      <c r="F34" s="79"/>
      <c r="G34" s="76"/>
      <c r="H34" s="2"/>
      <c r="I34" s="2"/>
      <c r="K34" s="2"/>
    </row>
    <row r="35" spans="1:12" ht="18.75">
      <c r="A35" s="73"/>
      <c r="B35" s="77"/>
      <c r="C35" s="77"/>
      <c r="D35" s="77"/>
      <c r="E35" s="73"/>
      <c r="F35" s="76"/>
      <c r="G35" s="76"/>
      <c r="H35" s="119" t="s">
        <v>363</v>
      </c>
      <c r="I35" s="2"/>
      <c r="K35" s="2"/>
    </row>
    <row r="36" spans="1:12" ht="15.75">
      <c r="A36" s="80">
        <f>A34+1</f>
        <v>15</v>
      </c>
      <c r="B36" s="75" t="s">
        <v>364</v>
      </c>
      <c r="C36" s="75" t="s">
        <v>0</v>
      </c>
      <c r="D36" s="75" t="s">
        <v>345</v>
      </c>
      <c r="E36" s="74"/>
      <c r="F36" s="76"/>
      <c r="G36" s="76"/>
      <c r="H36" s="79"/>
      <c r="I36" s="86"/>
      <c r="J36" s="87"/>
      <c r="K36" s="2"/>
    </row>
    <row r="37" spans="1:12" ht="18.75">
      <c r="A37" s="73"/>
      <c r="B37" s="77"/>
      <c r="C37" s="77"/>
      <c r="D37" s="77"/>
      <c r="E37" s="73"/>
      <c r="F37" s="119" t="s">
        <v>365</v>
      </c>
      <c r="G37" s="90"/>
      <c r="H37" s="2"/>
      <c r="I37" s="86"/>
      <c r="J37" s="87"/>
      <c r="K37" s="119" t="s">
        <v>511</v>
      </c>
      <c r="L37" s="8"/>
    </row>
    <row r="38" spans="1:12" ht="15.75">
      <c r="A38" s="80">
        <f>A36+1</f>
        <v>16</v>
      </c>
      <c r="B38" s="75" t="s">
        <v>365</v>
      </c>
      <c r="C38" s="75" t="s">
        <v>0</v>
      </c>
      <c r="D38" s="75">
        <v>41158</v>
      </c>
      <c r="E38" s="74"/>
      <c r="F38" s="79"/>
      <c r="G38" s="76"/>
      <c r="H38" s="83"/>
      <c r="I38" s="86"/>
      <c r="J38" s="87"/>
      <c r="K38" s="2"/>
    </row>
    <row r="39" spans="1:12" ht="15.75">
      <c r="A39" s="73"/>
      <c r="B39" s="77"/>
      <c r="C39" s="77"/>
      <c r="D39" s="77"/>
      <c r="E39" s="73"/>
      <c r="F39" s="76"/>
      <c r="G39" s="76"/>
      <c r="H39" s="83"/>
      <c r="I39" s="8"/>
      <c r="J39" s="8"/>
      <c r="K39" s="2"/>
    </row>
    <row r="40" spans="1:12" ht="15.75">
      <c r="A40" s="80">
        <f>A38+1</f>
        <v>17</v>
      </c>
      <c r="B40" s="75" t="s">
        <v>366</v>
      </c>
      <c r="C40" s="75">
        <v>1</v>
      </c>
      <c r="D40" s="75">
        <v>89547</v>
      </c>
      <c r="E40" s="74" t="s">
        <v>242</v>
      </c>
      <c r="F40" s="76"/>
      <c r="G40" s="76"/>
      <c r="H40" s="83"/>
      <c r="I40" s="8"/>
      <c r="J40" s="8"/>
      <c r="K40" s="2"/>
    </row>
    <row r="41" spans="1:12" ht="18.75">
      <c r="A41" s="73"/>
      <c r="B41" s="77"/>
      <c r="C41" s="77"/>
      <c r="D41" s="77"/>
      <c r="E41" s="73"/>
      <c r="F41" s="119" t="s">
        <v>13</v>
      </c>
      <c r="G41" s="81"/>
      <c r="H41" s="8"/>
      <c r="I41" s="8"/>
      <c r="J41" s="8"/>
      <c r="K41" s="2"/>
    </row>
    <row r="42" spans="1:12" ht="15.75">
      <c r="A42" s="80">
        <f>A40+1</f>
        <v>18</v>
      </c>
      <c r="B42" s="75" t="s">
        <v>13</v>
      </c>
      <c r="C42" s="75">
        <v>1</v>
      </c>
      <c r="D42" s="75">
        <v>31612</v>
      </c>
      <c r="E42" s="74"/>
      <c r="F42" s="79"/>
      <c r="G42" s="76"/>
      <c r="H42" s="2"/>
      <c r="J42" s="8"/>
      <c r="K42" s="2"/>
    </row>
    <row r="43" spans="1:12" ht="18.75">
      <c r="A43" s="73"/>
      <c r="B43" s="77"/>
      <c r="C43" s="77"/>
      <c r="D43" s="77"/>
      <c r="E43" s="73"/>
      <c r="F43" s="76"/>
      <c r="G43" s="76"/>
      <c r="H43" s="119" t="s">
        <v>367</v>
      </c>
      <c r="J43" s="8"/>
      <c r="K43" s="2"/>
    </row>
    <row r="44" spans="1:12" ht="15.75">
      <c r="A44" s="80">
        <f>A42+1</f>
        <v>19</v>
      </c>
      <c r="B44" s="75" t="s">
        <v>441</v>
      </c>
      <c r="C44" s="75">
        <v>1</v>
      </c>
      <c r="D44" s="75" t="s">
        <v>263</v>
      </c>
      <c r="E44" s="74"/>
      <c r="F44" s="76"/>
      <c r="G44" s="76"/>
      <c r="H44" s="79"/>
      <c r="I44" s="79"/>
      <c r="J44" s="8"/>
      <c r="K44" s="2"/>
    </row>
    <row r="45" spans="1:12" ht="18.75">
      <c r="A45" s="73"/>
      <c r="B45" s="77"/>
      <c r="C45" s="77"/>
      <c r="D45" s="77"/>
      <c r="E45" s="73"/>
      <c r="F45" s="119" t="s">
        <v>367</v>
      </c>
      <c r="G45" s="90"/>
      <c r="H45" s="2"/>
      <c r="I45" s="2"/>
      <c r="J45" s="8"/>
      <c r="K45" s="2"/>
    </row>
    <row r="46" spans="1:12" ht="15.75">
      <c r="A46" s="80">
        <f>A44+1</f>
        <v>20</v>
      </c>
      <c r="B46" s="75" t="s">
        <v>367</v>
      </c>
      <c r="C46" s="75" t="s">
        <v>0</v>
      </c>
      <c r="D46" s="75" t="s">
        <v>243</v>
      </c>
      <c r="E46" s="74"/>
      <c r="F46" s="79"/>
      <c r="G46" s="76"/>
      <c r="H46" s="83"/>
      <c r="I46" s="2"/>
      <c r="J46" s="8"/>
      <c r="K46" s="2"/>
    </row>
    <row r="47" spans="1:12" ht="18.75">
      <c r="A47" s="73"/>
      <c r="B47" s="77"/>
      <c r="C47" s="77"/>
      <c r="D47" s="77"/>
      <c r="E47" s="73"/>
      <c r="F47" s="76"/>
      <c r="G47" s="76"/>
      <c r="I47" s="119" t="s">
        <v>367</v>
      </c>
      <c r="J47" s="8"/>
      <c r="K47" s="2"/>
    </row>
    <row r="48" spans="1:12" ht="15.75">
      <c r="A48" s="80">
        <f>A46+1</f>
        <v>21</v>
      </c>
      <c r="B48" s="75" t="s">
        <v>368</v>
      </c>
      <c r="C48" s="75" t="s">
        <v>236</v>
      </c>
      <c r="D48" s="75" t="s">
        <v>307</v>
      </c>
      <c r="E48" s="74"/>
      <c r="F48" s="76"/>
      <c r="G48" s="76"/>
      <c r="H48" s="8"/>
      <c r="I48" s="2"/>
      <c r="J48" s="2"/>
      <c r="K48" s="2"/>
    </row>
    <row r="49" spans="1:11" ht="18.75">
      <c r="A49" s="73"/>
      <c r="B49" s="77"/>
      <c r="C49" s="77"/>
      <c r="D49" s="77"/>
      <c r="E49" s="73"/>
      <c r="F49" s="119" t="s">
        <v>368</v>
      </c>
      <c r="G49" s="81"/>
      <c r="H49" s="8"/>
      <c r="I49" s="2"/>
      <c r="J49" s="2"/>
      <c r="K49" s="2"/>
    </row>
    <row r="50" spans="1:11" ht="15.75">
      <c r="A50" s="80">
        <f>A48+1</f>
        <v>22</v>
      </c>
      <c r="B50" s="75" t="s">
        <v>369</v>
      </c>
      <c r="C50" s="75">
        <v>1</v>
      </c>
      <c r="D50" s="75" t="s">
        <v>370</v>
      </c>
      <c r="E50" s="74" t="s">
        <v>242</v>
      </c>
      <c r="F50" s="79"/>
      <c r="G50" s="76"/>
      <c r="H50" s="2"/>
      <c r="I50" s="2"/>
      <c r="J50" s="2"/>
      <c r="K50" s="2"/>
    </row>
    <row r="51" spans="1:11" ht="18.75">
      <c r="A51" s="73"/>
      <c r="B51" s="77"/>
      <c r="C51" s="77"/>
      <c r="D51" s="77"/>
      <c r="E51" s="73"/>
      <c r="F51" s="76"/>
      <c r="G51" s="76"/>
      <c r="H51" s="119" t="s">
        <v>368</v>
      </c>
      <c r="I51" s="2"/>
      <c r="J51" s="2"/>
      <c r="K51" s="2"/>
    </row>
    <row r="52" spans="1:11" ht="15.75">
      <c r="A52" s="80">
        <f>A50+1</f>
        <v>23</v>
      </c>
      <c r="B52" s="75" t="s">
        <v>371</v>
      </c>
      <c r="C52" s="75">
        <v>1</v>
      </c>
      <c r="D52" s="75" t="s">
        <v>314</v>
      </c>
      <c r="E52" s="74"/>
      <c r="F52" s="76"/>
      <c r="G52" s="76"/>
      <c r="H52" s="79"/>
      <c r="J52" s="2"/>
      <c r="K52" s="2"/>
    </row>
    <row r="53" spans="1:11" ht="18.75">
      <c r="A53" s="73"/>
      <c r="B53" s="77"/>
      <c r="C53" s="77"/>
      <c r="D53" s="77"/>
      <c r="E53" s="73"/>
      <c r="F53" s="119" t="s">
        <v>371</v>
      </c>
      <c r="G53" s="90"/>
      <c r="H53" s="2"/>
      <c r="I53" s="86"/>
      <c r="J53" s="2"/>
      <c r="K53" s="2"/>
    </row>
    <row r="54" spans="1:11" ht="18.75">
      <c r="A54" s="80">
        <f>A52+1</f>
        <v>24</v>
      </c>
      <c r="B54" s="75" t="s">
        <v>372</v>
      </c>
      <c r="C54" s="75">
        <v>1</v>
      </c>
      <c r="D54" s="75">
        <v>49547</v>
      </c>
      <c r="E54" s="74"/>
      <c r="F54" s="79"/>
      <c r="G54" s="76"/>
      <c r="H54" s="83"/>
      <c r="I54" s="83"/>
      <c r="J54" s="129" t="s">
        <v>377</v>
      </c>
      <c r="K54" s="2"/>
    </row>
    <row r="55" spans="1:11" ht="15.75">
      <c r="A55" s="73"/>
      <c r="B55" s="77"/>
      <c r="C55" s="77"/>
      <c r="D55" s="77"/>
      <c r="E55" s="73"/>
      <c r="F55" s="76"/>
      <c r="G55" s="76"/>
      <c r="H55" s="83"/>
      <c r="I55" s="83"/>
      <c r="J55" s="2"/>
    </row>
    <row r="56" spans="1:11" ht="15.75">
      <c r="A56" s="80">
        <f>A54+1</f>
        <v>25</v>
      </c>
      <c r="B56" s="75" t="s">
        <v>373</v>
      </c>
      <c r="C56" s="75">
        <v>1</v>
      </c>
      <c r="D56" s="75">
        <v>55433</v>
      </c>
      <c r="E56" s="82"/>
      <c r="F56" s="83"/>
      <c r="G56" s="83"/>
      <c r="H56" s="83"/>
      <c r="I56" s="83"/>
      <c r="J56" s="2"/>
    </row>
    <row r="57" spans="1:11" ht="18.75">
      <c r="A57" s="73"/>
      <c r="B57" s="77"/>
      <c r="C57" s="77"/>
      <c r="D57" s="77"/>
      <c r="E57" s="73"/>
      <c r="F57" s="119" t="s">
        <v>28</v>
      </c>
      <c r="G57" s="81"/>
      <c r="H57" s="83"/>
      <c r="I57" s="83"/>
      <c r="J57" s="2"/>
    </row>
    <row r="58" spans="1:11" ht="15.75">
      <c r="A58" s="80">
        <f>A56+1</f>
        <v>26</v>
      </c>
      <c r="B58" s="75" t="s">
        <v>28</v>
      </c>
      <c r="C58" s="75">
        <v>1</v>
      </c>
      <c r="D58" s="75" t="s">
        <v>243</v>
      </c>
      <c r="E58" s="74" t="s">
        <v>242</v>
      </c>
      <c r="F58" s="79"/>
      <c r="G58" s="83"/>
      <c r="H58" s="85"/>
      <c r="I58" s="86"/>
      <c r="J58" s="2"/>
    </row>
    <row r="59" spans="1:11" ht="18.75">
      <c r="A59" s="73"/>
      <c r="B59" s="77"/>
      <c r="C59" s="77"/>
      <c r="D59" s="77"/>
      <c r="E59" s="73"/>
      <c r="F59" s="8"/>
      <c r="G59" s="8"/>
      <c r="H59" s="119" t="s">
        <v>28</v>
      </c>
      <c r="J59" s="2"/>
    </row>
    <row r="60" spans="1:11" ht="15.75">
      <c r="A60" s="73">
        <v>27</v>
      </c>
      <c r="B60" s="75" t="s">
        <v>14</v>
      </c>
      <c r="C60" s="75">
        <v>1</v>
      </c>
      <c r="D60" s="75">
        <v>28331</v>
      </c>
      <c r="E60" s="74"/>
      <c r="F60" s="8"/>
      <c r="G60" s="8"/>
      <c r="H60" s="2"/>
      <c r="I60" s="92"/>
      <c r="J60" s="2"/>
    </row>
    <row r="61" spans="1:11" ht="18.75">
      <c r="A61" s="80"/>
      <c r="B61" s="77"/>
      <c r="C61" s="77"/>
      <c r="D61" s="77"/>
      <c r="E61" s="73"/>
      <c r="F61" s="119" t="s">
        <v>374</v>
      </c>
      <c r="G61" s="90"/>
      <c r="H61" s="79"/>
      <c r="I61" s="92"/>
      <c r="J61" s="2"/>
    </row>
    <row r="62" spans="1:11" ht="18.75">
      <c r="A62" s="73">
        <v>28</v>
      </c>
      <c r="B62" s="75" t="s">
        <v>374</v>
      </c>
      <c r="C62" s="75">
        <v>1</v>
      </c>
      <c r="D62" s="75">
        <v>31612</v>
      </c>
      <c r="E62" s="74" t="s">
        <v>242</v>
      </c>
      <c r="F62" s="79"/>
      <c r="G62" s="76"/>
      <c r="H62" s="83"/>
      <c r="I62" s="129" t="s">
        <v>377</v>
      </c>
    </row>
    <row r="63" spans="1:11" ht="15.75">
      <c r="A63" s="80"/>
      <c r="B63" s="77"/>
      <c r="D63" s="77"/>
      <c r="E63" s="77"/>
      <c r="F63" s="77"/>
      <c r="G63" s="73"/>
      <c r="H63" s="83"/>
      <c r="I63" s="2"/>
    </row>
    <row r="64" spans="1:11" ht="15.75">
      <c r="A64" s="80" t="s">
        <v>316</v>
      </c>
      <c r="B64" s="75" t="s">
        <v>375</v>
      </c>
      <c r="C64" s="75">
        <v>1</v>
      </c>
      <c r="D64" s="75">
        <v>61207</v>
      </c>
      <c r="E64" s="74"/>
      <c r="F64" s="8"/>
      <c r="G64" s="73"/>
      <c r="H64" s="83"/>
      <c r="I64" s="2"/>
    </row>
    <row r="65" spans="1:10" ht="18.75">
      <c r="A65" s="80"/>
      <c r="B65" s="77"/>
      <c r="C65" s="77"/>
      <c r="D65" s="77"/>
      <c r="E65" s="73"/>
      <c r="F65" s="119" t="s">
        <v>375</v>
      </c>
      <c r="G65" s="74"/>
      <c r="H65" s="83"/>
      <c r="I65" s="2"/>
    </row>
    <row r="66" spans="1:10" ht="18.75">
      <c r="A66" s="73">
        <v>30</v>
      </c>
      <c r="B66" s="75" t="s">
        <v>376</v>
      </c>
      <c r="C66" s="75" t="s">
        <v>0</v>
      </c>
      <c r="D66" s="75" t="s">
        <v>324</v>
      </c>
      <c r="E66" s="74"/>
      <c r="F66" s="79"/>
      <c r="G66" s="73"/>
      <c r="H66" s="119" t="s">
        <v>377</v>
      </c>
      <c r="I66" s="95"/>
      <c r="J66" s="87"/>
    </row>
    <row r="67" spans="1:10" ht="15.75">
      <c r="A67" s="73"/>
      <c r="B67" s="77"/>
      <c r="C67" s="77"/>
      <c r="D67" s="73"/>
      <c r="E67" s="73"/>
      <c r="F67" s="76"/>
      <c r="G67" s="73"/>
      <c r="H67" s="2"/>
      <c r="I67" s="86"/>
      <c r="J67" s="87"/>
    </row>
    <row r="68" spans="1:10" ht="15.75">
      <c r="A68" s="80" t="s">
        <v>440</v>
      </c>
      <c r="B68" s="77"/>
      <c r="D68" s="75" t="s">
        <v>377</v>
      </c>
      <c r="E68" s="74"/>
      <c r="F68" s="75" t="s">
        <v>7</v>
      </c>
      <c r="G68" s="74" t="s">
        <v>378</v>
      </c>
      <c r="H68" s="79"/>
      <c r="I68" s="86"/>
      <c r="J68" s="87"/>
    </row>
    <row r="69" spans="1:10" ht="15.75">
      <c r="A69" s="73"/>
      <c r="B69" s="77"/>
      <c r="C69" s="73"/>
      <c r="D69" s="77"/>
      <c r="E69" s="76"/>
      <c r="F69" s="83"/>
      <c r="G69" s="83"/>
      <c r="I69" s="83"/>
      <c r="J69" s="72" t="s">
        <v>199</v>
      </c>
    </row>
    <row r="70" spans="1:10" ht="15.75">
      <c r="A70" s="73"/>
      <c r="B70" s="8"/>
      <c r="C70" s="8"/>
      <c r="D70" s="83"/>
      <c r="E70" s="83"/>
      <c r="F70" s="83"/>
      <c r="G70" s="83"/>
    </row>
    <row r="71" spans="1:10" ht="18.75">
      <c r="A71" s="80"/>
      <c r="B71" s="83"/>
      <c r="C71" s="20"/>
      <c r="D71" s="83"/>
      <c r="E71" s="83"/>
      <c r="F71" s="83"/>
      <c r="G71" s="83"/>
      <c r="H71" s="8"/>
      <c r="I71" s="130" t="s">
        <v>363</v>
      </c>
    </row>
    <row r="72" spans="1:10" ht="18.75">
      <c r="A72" s="73"/>
      <c r="B72" s="16" t="s">
        <v>25</v>
      </c>
      <c r="C72" s="16" t="s">
        <v>241</v>
      </c>
      <c r="D72" s="20"/>
      <c r="E72" s="82"/>
      <c r="F72" s="82"/>
      <c r="G72" s="16" t="s">
        <v>143</v>
      </c>
      <c r="H72" s="8"/>
      <c r="J72" s="119" t="s">
        <v>367</v>
      </c>
    </row>
    <row r="73" spans="1:10" ht="18.75">
      <c r="A73" s="89"/>
      <c r="B73" s="16"/>
      <c r="C73" s="16"/>
      <c r="D73" s="20"/>
      <c r="E73" s="16"/>
      <c r="F73" s="16"/>
      <c r="G73" s="16"/>
      <c r="H73" s="8"/>
      <c r="I73" s="130" t="s">
        <v>367</v>
      </c>
      <c r="J73" s="79"/>
    </row>
    <row r="74" spans="1:10">
      <c r="A74" s="89"/>
      <c r="B74" s="16" t="s">
        <v>44</v>
      </c>
      <c r="C74" s="16" t="s">
        <v>241</v>
      </c>
      <c r="D74" s="20"/>
      <c r="E74" s="82"/>
      <c r="F74" s="82"/>
      <c r="G74" s="16" t="s">
        <v>45</v>
      </c>
    </row>
  </sheetData>
  <mergeCells count="3">
    <mergeCell ref="B1:I1"/>
    <mergeCell ref="B2:I2"/>
    <mergeCell ref="C5:H5"/>
  </mergeCells>
  <pageMargins left="0.70866141732283472" right="0.70866141732283472" top="0.74803149606299213" bottom="0.74803149606299213" header="0.31496062992125984" footer="0.31496062992125984"/>
  <pageSetup paperSize="9" scale="3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4"/>
  <sheetViews>
    <sheetView view="pageBreakPreview" topLeftCell="A28" zoomScale="55" zoomScaleNormal="55" zoomScaleSheetLayoutView="55" workbookViewId="0">
      <selection activeCell="J59" sqref="J59"/>
    </sheetView>
  </sheetViews>
  <sheetFormatPr defaultRowHeight="15"/>
  <cols>
    <col min="1" max="1" width="7" customWidth="1"/>
    <col min="2" max="2" width="30.85546875" customWidth="1"/>
    <col min="3" max="3" width="7" customWidth="1"/>
    <col min="4" max="4" width="19.7109375" style="16" customWidth="1"/>
    <col min="5" max="5" width="14.140625" customWidth="1"/>
    <col min="6" max="6" width="42.140625" customWidth="1"/>
    <col min="7" max="10" width="39.42578125" customWidth="1"/>
  </cols>
  <sheetData>
    <row r="1" spans="1:9" ht="31.5">
      <c r="B1" s="141" t="s">
        <v>237</v>
      </c>
      <c r="C1" s="141"/>
      <c r="D1" s="141"/>
      <c r="E1" s="141"/>
      <c r="F1" s="141"/>
      <c r="G1" s="141"/>
      <c r="H1" s="141"/>
    </row>
    <row r="2" spans="1:9" ht="31.5">
      <c r="B2" s="141" t="s">
        <v>238</v>
      </c>
      <c r="C2" s="141"/>
      <c r="D2" s="141"/>
      <c r="E2" s="141"/>
      <c r="F2" s="141"/>
      <c r="G2" s="141"/>
      <c r="H2" s="141"/>
    </row>
    <row r="3" spans="1:9" ht="31.5">
      <c r="B3" t="s">
        <v>240</v>
      </c>
      <c r="C3" s="93"/>
      <c r="D3" s="96"/>
      <c r="E3" s="93"/>
      <c r="F3" s="93"/>
      <c r="H3" t="s">
        <v>239</v>
      </c>
    </row>
    <row r="4" spans="1:9" ht="24.75" customHeight="1">
      <c r="C4" s="6"/>
      <c r="D4" s="97"/>
      <c r="E4" s="7"/>
      <c r="F4" s="7"/>
    </row>
    <row r="5" spans="1:9" ht="31.5">
      <c r="C5" s="141" t="s">
        <v>380</v>
      </c>
      <c r="D5" s="141"/>
      <c r="E5" s="141"/>
      <c r="F5" s="141"/>
      <c r="G5" s="141"/>
    </row>
    <row r="6" spans="1:9" ht="18.75">
      <c r="A6" s="4"/>
      <c r="B6" s="4"/>
      <c r="C6" s="4"/>
      <c r="D6" s="98"/>
      <c r="E6" s="4"/>
    </row>
    <row r="7" spans="1:9">
      <c r="A7" s="72"/>
      <c r="B7" s="16"/>
      <c r="C7" s="10"/>
      <c r="E7" s="16"/>
      <c r="F7" s="16"/>
    </row>
    <row r="8" spans="1:9" ht="15.75">
      <c r="A8" s="80" t="s">
        <v>112</v>
      </c>
      <c r="B8" s="75" t="s">
        <v>381</v>
      </c>
      <c r="C8" s="75">
        <v>1</v>
      </c>
      <c r="D8" s="75" t="s">
        <v>243</v>
      </c>
      <c r="E8" s="74"/>
      <c r="F8" s="76"/>
    </row>
    <row r="9" spans="1:9" ht="18.75">
      <c r="A9" s="73"/>
      <c r="B9" s="77"/>
      <c r="C9" s="73"/>
      <c r="D9" s="77"/>
      <c r="E9" s="76"/>
      <c r="F9" s="119" t="s">
        <v>381</v>
      </c>
      <c r="G9" s="8"/>
    </row>
    <row r="10" spans="1:9" ht="15.75">
      <c r="A10" s="80">
        <f>A8+1</f>
        <v>2</v>
      </c>
      <c r="B10" s="75" t="s">
        <v>18</v>
      </c>
      <c r="C10" s="75" t="s">
        <v>0</v>
      </c>
      <c r="D10" s="75">
        <v>41158</v>
      </c>
      <c r="E10" s="74"/>
      <c r="F10" s="79"/>
      <c r="G10" s="2"/>
    </row>
    <row r="11" spans="1:9" ht="18.75">
      <c r="A11" s="73"/>
      <c r="B11" s="77"/>
      <c r="C11" s="73"/>
      <c r="D11" s="77"/>
      <c r="E11" s="83"/>
      <c r="F11" s="76"/>
      <c r="G11" s="119" t="s">
        <v>383</v>
      </c>
    </row>
    <row r="12" spans="1:9" ht="15.75">
      <c r="A12" s="80">
        <f>A10+1</f>
        <v>3</v>
      </c>
      <c r="B12" s="75" t="s">
        <v>382</v>
      </c>
      <c r="C12" s="75">
        <v>1</v>
      </c>
      <c r="D12" s="75" t="s">
        <v>307</v>
      </c>
      <c r="E12" s="74"/>
      <c r="F12" s="76"/>
      <c r="G12" s="79"/>
      <c r="H12" s="79"/>
      <c r="I12" s="8"/>
    </row>
    <row r="13" spans="1:9" ht="18.75">
      <c r="A13" s="73"/>
      <c r="B13" s="77"/>
      <c r="C13" s="77"/>
      <c r="D13" s="77"/>
      <c r="E13" s="73"/>
      <c r="F13" s="119" t="s">
        <v>383</v>
      </c>
      <c r="G13" s="2"/>
      <c r="H13" s="2"/>
      <c r="I13" s="8"/>
    </row>
    <row r="14" spans="1:9" ht="15.75">
      <c r="A14" s="80">
        <f>A12+1</f>
        <v>4</v>
      </c>
      <c r="B14" s="75" t="s">
        <v>383</v>
      </c>
      <c r="C14" s="75">
        <v>1</v>
      </c>
      <c r="D14" s="75" t="s">
        <v>251</v>
      </c>
      <c r="E14" s="74"/>
      <c r="F14" s="79"/>
      <c r="G14" s="83"/>
      <c r="H14" s="2"/>
      <c r="I14" s="8"/>
    </row>
    <row r="15" spans="1:9" ht="18.75">
      <c r="A15" s="73"/>
      <c r="B15" s="77"/>
      <c r="C15" s="77"/>
      <c r="D15" s="77"/>
      <c r="E15" s="73"/>
      <c r="F15" s="76"/>
      <c r="H15" s="119" t="s">
        <v>385</v>
      </c>
      <c r="I15" s="8"/>
    </row>
    <row r="16" spans="1:9" ht="15.75">
      <c r="A16" s="80">
        <f>A14+1</f>
        <v>5</v>
      </c>
      <c r="B16" s="75" t="s">
        <v>384</v>
      </c>
      <c r="C16" s="75" t="s">
        <v>0</v>
      </c>
      <c r="D16" s="75" t="s">
        <v>233</v>
      </c>
      <c r="E16" s="74"/>
      <c r="F16" s="76"/>
      <c r="H16" s="2"/>
      <c r="I16" s="2"/>
    </row>
    <row r="17" spans="1:10" ht="18.75">
      <c r="A17" s="73"/>
      <c r="B17" s="77"/>
      <c r="C17" s="77"/>
      <c r="D17" s="77"/>
      <c r="E17" s="73"/>
      <c r="F17" s="119" t="s">
        <v>527</v>
      </c>
      <c r="G17" s="8"/>
      <c r="H17" s="2"/>
      <c r="I17" s="2"/>
    </row>
    <row r="18" spans="1:10" ht="15.75">
      <c r="A18" s="80">
        <f>A16+1</f>
        <v>6</v>
      </c>
      <c r="B18" s="75" t="s">
        <v>385</v>
      </c>
      <c r="C18" s="75" t="s">
        <v>0</v>
      </c>
      <c r="D18" s="75" t="s">
        <v>314</v>
      </c>
      <c r="E18" s="74"/>
      <c r="F18" s="79"/>
      <c r="G18" s="2"/>
      <c r="H18" s="2"/>
      <c r="I18" s="2"/>
    </row>
    <row r="19" spans="1:10" ht="18.75">
      <c r="A19" s="73"/>
      <c r="B19" s="77"/>
      <c r="C19" s="77"/>
      <c r="D19" s="77"/>
      <c r="E19" s="73"/>
      <c r="F19" s="76"/>
      <c r="G19" s="119" t="s">
        <v>385</v>
      </c>
      <c r="H19" s="2"/>
      <c r="I19" s="2"/>
    </row>
    <row r="20" spans="1:10" ht="15.75">
      <c r="A20" s="80">
        <f>A18+1</f>
        <v>7</v>
      </c>
      <c r="B20" s="75" t="s">
        <v>386</v>
      </c>
      <c r="C20" s="75">
        <v>1</v>
      </c>
      <c r="D20" s="75">
        <v>55433</v>
      </c>
      <c r="E20" s="75" t="s">
        <v>242</v>
      </c>
      <c r="F20" s="76"/>
      <c r="G20" s="79"/>
      <c r="I20" s="2"/>
    </row>
    <row r="21" spans="1:10" ht="18.75">
      <c r="A21" s="73"/>
      <c r="B21" s="77"/>
      <c r="C21" s="77"/>
      <c r="D21" s="77"/>
      <c r="E21" s="73"/>
      <c r="F21" s="119" t="s">
        <v>21</v>
      </c>
      <c r="G21" s="2"/>
      <c r="I21" s="2"/>
    </row>
    <row r="22" spans="1:10" ht="15.75">
      <c r="A22" s="80">
        <f>A20+1</f>
        <v>8</v>
      </c>
      <c r="B22" s="75" t="s">
        <v>21</v>
      </c>
      <c r="C22" s="75" t="s">
        <v>0</v>
      </c>
      <c r="D22" s="75">
        <v>41158</v>
      </c>
      <c r="E22" s="74"/>
      <c r="F22" s="79"/>
      <c r="G22" s="83"/>
      <c r="I22" s="2"/>
    </row>
    <row r="23" spans="1:10" ht="18.75">
      <c r="A23" s="73"/>
      <c r="B23" s="77"/>
      <c r="C23" s="77"/>
      <c r="D23" s="77"/>
      <c r="E23" s="73"/>
      <c r="F23" s="76"/>
      <c r="I23" s="119" t="s">
        <v>16</v>
      </c>
    </row>
    <row r="24" spans="1:10" ht="15.75">
      <c r="A24" s="80">
        <f>A22+1</f>
        <v>9</v>
      </c>
      <c r="B24" s="75" t="s">
        <v>387</v>
      </c>
      <c r="C24" s="75">
        <v>1</v>
      </c>
      <c r="D24" s="75" t="s">
        <v>291</v>
      </c>
      <c r="E24" s="74"/>
      <c r="F24" s="76"/>
      <c r="I24" s="2"/>
      <c r="J24" s="2"/>
    </row>
    <row r="25" spans="1:10" ht="18.75">
      <c r="A25" s="73"/>
      <c r="B25" s="77"/>
      <c r="C25" s="77"/>
      <c r="D25" s="77"/>
      <c r="E25" s="73"/>
      <c r="F25" s="119" t="s">
        <v>388</v>
      </c>
      <c r="G25" s="8"/>
      <c r="I25" s="2"/>
      <c r="J25" s="2"/>
    </row>
    <row r="26" spans="1:10" ht="15.75">
      <c r="A26" s="80">
        <f>A24+1</f>
        <v>10</v>
      </c>
      <c r="B26" s="75" t="s">
        <v>388</v>
      </c>
      <c r="C26" s="75" t="s">
        <v>0</v>
      </c>
      <c r="D26" s="75">
        <v>92746</v>
      </c>
      <c r="E26" s="74"/>
      <c r="F26" s="79"/>
      <c r="G26" s="2"/>
      <c r="I26" s="2"/>
      <c r="J26" s="2"/>
    </row>
    <row r="27" spans="1:10" ht="18.75">
      <c r="A27" s="73"/>
      <c r="B27" s="77"/>
      <c r="C27" s="77"/>
      <c r="D27" s="77"/>
      <c r="E27" s="73"/>
      <c r="F27" s="76"/>
      <c r="G27" s="119" t="s">
        <v>16</v>
      </c>
      <c r="I27" s="2"/>
      <c r="J27" s="2"/>
    </row>
    <row r="28" spans="1:10" ht="15.75">
      <c r="A28" s="80">
        <f>A26+1</f>
        <v>11</v>
      </c>
      <c r="B28" s="75" t="s">
        <v>389</v>
      </c>
      <c r="C28" s="75">
        <v>1</v>
      </c>
      <c r="D28" s="75">
        <v>89547</v>
      </c>
      <c r="E28" s="74"/>
      <c r="F28" s="76"/>
      <c r="G28" s="79"/>
      <c r="H28" s="91"/>
      <c r="J28" s="2"/>
    </row>
    <row r="29" spans="1:10" ht="18.75">
      <c r="A29" s="73"/>
      <c r="B29" s="77"/>
      <c r="C29" s="77"/>
      <c r="D29" s="77"/>
      <c r="E29" s="73"/>
      <c r="F29" s="119" t="s">
        <v>526</v>
      </c>
      <c r="G29" s="2"/>
      <c r="H29" s="92"/>
      <c r="J29" s="2"/>
    </row>
    <row r="30" spans="1:10" ht="15.75">
      <c r="A30" s="80">
        <f>A28+1</f>
        <v>12</v>
      </c>
      <c r="B30" s="75" t="s">
        <v>16</v>
      </c>
      <c r="C30" s="75" t="s">
        <v>0</v>
      </c>
      <c r="D30" s="75" t="s">
        <v>1</v>
      </c>
      <c r="E30" s="74"/>
      <c r="F30" s="79"/>
      <c r="G30" s="83"/>
      <c r="H30" s="92"/>
      <c r="J30" s="2"/>
    </row>
    <row r="31" spans="1:10" ht="18.75">
      <c r="A31" s="73"/>
      <c r="B31" s="77"/>
      <c r="C31" s="77"/>
      <c r="D31" s="77"/>
      <c r="E31" s="73"/>
      <c r="F31" s="76"/>
      <c r="H31" s="129" t="s">
        <v>16</v>
      </c>
      <c r="J31" s="2"/>
    </row>
    <row r="32" spans="1:10" ht="15.75">
      <c r="A32" s="80">
        <f>A30+1</f>
        <v>13</v>
      </c>
      <c r="B32" s="75" t="s">
        <v>390</v>
      </c>
      <c r="C32" s="75">
        <v>1</v>
      </c>
      <c r="D32" s="75" t="s">
        <v>345</v>
      </c>
      <c r="E32" s="74"/>
      <c r="F32" s="76"/>
      <c r="G32" s="8"/>
      <c r="H32" s="2"/>
      <c r="J32" s="2"/>
    </row>
    <row r="33" spans="1:11" ht="18.75">
      <c r="A33" s="73"/>
      <c r="B33" s="77"/>
      <c r="C33" s="77"/>
      <c r="D33" s="77"/>
      <c r="E33" s="73"/>
      <c r="F33" s="119" t="s">
        <v>390</v>
      </c>
      <c r="G33" s="8"/>
      <c r="H33" s="2"/>
      <c r="J33" s="2"/>
    </row>
    <row r="34" spans="1:11" ht="15.75">
      <c r="A34" s="80">
        <f>A32+1</f>
        <v>14</v>
      </c>
      <c r="B34" s="75" t="s">
        <v>391</v>
      </c>
      <c r="C34" s="75">
        <v>1</v>
      </c>
      <c r="D34" s="75">
        <v>31612</v>
      </c>
      <c r="E34" s="74"/>
      <c r="F34" s="79"/>
      <c r="G34" s="2"/>
      <c r="H34" s="2"/>
      <c r="J34" s="2"/>
    </row>
    <row r="35" spans="1:11" ht="18.75">
      <c r="A35" s="73"/>
      <c r="B35" s="77"/>
      <c r="C35" s="77"/>
      <c r="D35" s="77"/>
      <c r="E35" s="73"/>
      <c r="F35" s="76"/>
      <c r="G35" s="119" t="s">
        <v>390</v>
      </c>
      <c r="H35" s="2"/>
      <c r="J35" s="2"/>
    </row>
    <row r="36" spans="1:11" ht="15.75">
      <c r="A36" s="80">
        <f>A34+1</f>
        <v>15</v>
      </c>
      <c r="B36" s="75" t="s">
        <v>17</v>
      </c>
      <c r="C36" s="75">
        <v>1</v>
      </c>
      <c r="D36" s="75">
        <v>28331</v>
      </c>
      <c r="E36" s="74"/>
      <c r="F36" s="76"/>
      <c r="G36" s="79"/>
      <c r="H36" s="86"/>
      <c r="I36" s="87"/>
      <c r="J36" s="2"/>
    </row>
    <row r="37" spans="1:11" ht="18.75">
      <c r="A37" s="73"/>
      <c r="B37" s="77"/>
      <c r="C37" s="77"/>
      <c r="D37" s="77"/>
      <c r="E37" s="73"/>
      <c r="F37" s="119" t="s">
        <v>392</v>
      </c>
      <c r="G37" s="2"/>
      <c r="H37" s="86"/>
      <c r="I37" s="87"/>
      <c r="J37" s="119" t="s">
        <v>397</v>
      </c>
      <c r="K37" s="8"/>
    </row>
    <row r="38" spans="1:11" ht="15.75">
      <c r="A38" s="80">
        <f>A36+1</f>
        <v>16</v>
      </c>
      <c r="B38" s="75" t="s">
        <v>392</v>
      </c>
      <c r="C38" s="75" t="s">
        <v>0</v>
      </c>
      <c r="D38" s="75">
        <v>41158</v>
      </c>
      <c r="E38" s="74"/>
      <c r="F38" s="79"/>
      <c r="G38" s="83"/>
      <c r="H38" s="86"/>
      <c r="I38" s="87"/>
      <c r="J38" s="2"/>
    </row>
    <row r="39" spans="1:11" ht="15.75">
      <c r="A39" s="73"/>
      <c r="B39" s="77"/>
      <c r="C39" s="77"/>
      <c r="D39" s="77"/>
      <c r="E39" s="73"/>
      <c r="F39" s="76"/>
      <c r="G39" s="83"/>
      <c r="H39" s="8"/>
      <c r="I39" s="8"/>
      <c r="J39" s="2"/>
    </row>
    <row r="40" spans="1:11" ht="15.75">
      <c r="A40" s="80">
        <f>A38+1</f>
        <v>17</v>
      </c>
      <c r="B40" s="75" t="s">
        <v>393</v>
      </c>
      <c r="C40" s="75" t="s">
        <v>0</v>
      </c>
      <c r="D40" s="75">
        <v>55433</v>
      </c>
      <c r="E40" s="74"/>
      <c r="F40" s="76"/>
      <c r="G40" s="83"/>
      <c r="H40" s="8"/>
      <c r="I40" s="8"/>
      <c r="J40" s="2"/>
    </row>
    <row r="41" spans="1:11" ht="18.75">
      <c r="A41" s="73"/>
      <c r="B41" s="77"/>
      <c r="C41" s="77"/>
      <c r="D41" s="77"/>
      <c r="E41" s="73"/>
      <c r="F41" s="119" t="s">
        <v>395</v>
      </c>
      <c r="G41" s="8"/>
      <c r="H41" s="8"/>
      <c r="I41" s="8"/>
      <c r="J41" s="2"/>
    </row>
    <row r="42" spans="1:11" ht="15.75">
      <c r="A42" s="80" t="s">
        <v>394</v>
      </c>
      <c r="B42" s="75" t="s">
        <v>395</v>
      </c>
      <c r="C42" s="75" t="s">
        <v>0</v>
      </c>
      <c r="D42" s="75" t="s">
        <v>216</v>
      </c>
      <c r="E42" s="74"/>
      <c r="F42" s="79"/>
      <c r="G42" s="2"/>
      <c r="I42" s="8"/>
      <c r="J42" s="2"/>
    </row>
    <row r="43" spans="1:11" ht="18.75">
      <c r="A43" s="73"/>
      <c r="B43" s="77"/>
      <c r="C43" s="77"/>
      <c r="D43" s="77"/>
      <c r="E43" s="73"/>
      <c r="F43" s="76"/>
      <c r="G43" s="119" t="s">
        <v>397</v>
      </c>
      <c r="I43" s="8"/>
      <c r="J43" s="2"/>
    </row>
    <row r="44" spans="1:11" ht="15.75">
      <c r="A44" s="80">
        <f>A42+1</f>
        <v>19</v>
      </c>
      <c r="B44" s="75" t="s">
        <v>396</v>
      </c>
      <c r="C44" s="75">
        <v>1</v>
      </c>
      <c r="D44" s="75">
        <v>49547</v>
      </c>
      <c r="E44" s="74"/>
      <c r="F44" s="76"/>
      <c r="G44" s="79"/>
      <c r="H44" s="79"/>
      <c r="I44" s="8"/>
      <c r="J44" s="2"/>
    </row>
    <row r="45" spans="1:11" ht="18.75">
      <c r="A45" s="73"/>
      <c r="B45" s="77"/>
      <c r="C45" s="77"/>
      <c r="D45" s="77"/>
      <c r="E45" s="73"/>
      <c r="F45" s="119" t="s">
        <v>397</v>
      </c>
      <c r="G45" s="2"/>
      <c r="H45" s="2"/>
      <c r="I45" s="8"/>
      <c r="J45" s="2"/>
    </row>
    <row r="46" spans="1:11" ht="15.75">
      <c r="A46" s="80">
        <f>A44+1</f>
        <v>20</v>
      </c>
      <c r="B46" s="75" t="s">
        <v>397</v>
      </c>
      <c r="C46" s="75" t="s">
        <v>0</v>
      </c>
      <c r="D46" s="75" t="s">
        <v>356</v>
      </c>
      <c r="E46" s="74"/>
      <c r="F46" s="79"/>
      <c r="G46" s="83"/>
      <c r="H46" s="2"/>
      <c r="I46" s="8"/>
      <c r="J46" s="2"/>
    </row>
    <row r="47" spans="1:11" ht="18.75">
      <c r="A47" s="73"/>
      <c r="B47" s="77"/>
      <c r="C47" s="77"/>
      <c r="D47" s="77"/>
      <c r="E47" s="73"/>
      <c r="F47" s="76"/>
      <c r="H47" s="119" t="s">
        <v>397</v>
      </c>
      <c r="I47" s="8"/>
      <c r="J47" s="2"/>
    </row>
    <row r="48" spans="1:11" ht="15.75">
      <c r="A48" s="80"/>
      <c r="B48" s="77"/>
      <c r="C48" s="77"/>
      <c r="D48" s="77"/>
      <c r="E48" s="73"/>
      <c r="F48" s="99"/>
      <c r="G48" s="8"/>
      <c r="H48" s="2"/>
      <c r="I48" s="2"/>
      <c r="J48" s="2"/>
    </row>
    <row r="49" spans="1:10" ht="15.75">
      <c r="A49" s="73">
        <v>21</v>
      </c>
      <c r="B49" s="77"/>
      <c r="C49" s="77"/>
      <c r="D49" s="100" t="s">
        <v>398</v>
      </c>
      <c r="E49" s="100">
        <v>1</v>
      </c>
      <c r="F49" s="100" t="s">
        <v>263</v>
      </c>
      <c r="G49" s="8"/>
      <c r="H49" s="2"/>
      <c r="I49" s="2"/>
      <c r="J49" s="2"/>
    </row>
    <row r="50" spans="1:10" ht="18.75">
      <c r="A50" s="73"/>
      <c r="B50" s="77"/>
      <c r="C50" s="77"/>
      <c r="D50" s="77"/>
      <c r="E50" s="73"/>
      <c r="F50" s="99"/>
      <c r="G50" s="119" t="s">
        <v>399</v>
      </c>
      <c r="H50" s="2"/>
      <c r="I50" s="2"/>
      <c r="J50" s="2"/>
    </row>
    <row r="51" spans="1:10" ht="18.75">
      <c r="A51" s="73">
        <v>22</v>
      </c>
      <c r="B51" s="77"/>
      <c r="C51" s="77"/>
      <c r="D51" s="100" t="s">
        <v>399</v>
      </c>
      <c r="E51" s="100">
        <v>1</v>
      </c>
      <c r="F51" s="101" t="s">
        <v>401</v>
      </c>
      <c r="G51" s="2"/>
      <c r="H51" s="86"/>
      <c r="I51" s="129" t="s">
        <v>397</v>
      </c>
      <c r="J51" s="8"/>
    </row>
    <row r="52" spans="1:10" ht="15.75">
      <c r="A52" s="73"/>
      <c r="B52" s="77"/>
      <c r="C52" s="77"/>
      <c r="D52" s="77"/>
      <c r="E52" s="73"/>
      <c r="F52" s="99"/>
      <c r="G52" s="83"/>
      <c r="H52" s="83"/>
      <c r="I52" s="2"/>
    </row>
    <row r="53" spans="1:10" ht="15.75">
      <c r="A53" s="73">
        <v>23</v>
      </c>
      <c r="B53" s="76"/>
      <c r="C53" s="76"/>
      <c r="D53" s="100" t="s">
        <v>400</v>
      </c>
      <c r="E53" s="100">
        <v>1</v>
      </c>
      <c r="F53" s="100" t="s">
        <v>324</v>
      </c>
      <c r="G53" s="83"/>
      <c r="H53" s="83"/>
      <c r="I53" s="2"/>
    </row>
    <row r="54" spans="1:10" ht="18.75">
      <c r="A54" s="80"/>
      <c r="B54" s="76"/>
      <c r="C54" s="76"/>
      <c r="D54" s="99"/>
      <c r="E54" s="99"/>
      <c r="F54" s="99"/>
      <c r="G54" s="119" t="s">
        <v>400</v>
      </c>
      <c r="H54" s="86"/>
      <c r="I54" s="2"/>
    </row>
    <row r="55" spans="1:10" ht="15.75">
      <c r="A55" s="80" t="s">
        <v>379</v>
      </c>
      <c r="B55" s="77"/>
      <c r="C55" s="77"/>
      <c r="D55" s="100" t="s">
        <v>402</v>
      </c>
      <c r="E55" s="100"/>
      <c r="F55" s="101" t="s">
        <v>403</v>
      </c>
      <c r="G55" s="79"/>
      <c r="H55" s="92"/>
      <c r="I55" s="2"/>
    </row>
    <row r="56" spans="1:10" ht="18.75">
      <c r="A56" s="73"/>
      <c r="B56" s="77"/>
      <c r="C56" s="77"/>
      <c r="D56" s="77"/>
      <c r="E56" s="73"/>
      <c r="F56" s="99"/>
      <c r="G56" s="83"/>
      <c r="H56" s="129" t="s">
        <v>404</v>
      </c>
    </row>
    <row r="57" spans="1:10" ht="15.75">
      <c r="A57" s="80" t="s">
        <v>284</v>
      </c>
      <c r="B57" s="77"/>
      <c r="C57" s="8"/>
      <c r="D57" s="100" t="s">
        <v>404</v>
      </c>
      <c r="E57" s="100" t="s">
        <v>0</v>
      </c>
      <c r="F57" s="100" t="s">
        <v>246</v>
      </c>
      <c r="G57" s="8"/>
      <c r="H57" s="2"/>
    </row>
    <row r="58" spans="1:10" ht="18.75">
      <c r="A58" s="73"/>
      <c r="B58" s="77"/>
      <c r="D58" s="77"/>
      <c r="E58" s="77"/>
      <c r="F58" s="99"/>
      <c r="G58" s="119" t="s">
        <v>404</v>
      </c>
      <c r="H58" s="95"/>
      <c r="I58" s="87"/>
    </row>
    <row r="59" spans="1:10" ht="15.75">
      <c r="A59" s="73">
        <v>26</v>
      </c>
      <c r="B59" s="77"/>
      <c r="C59" s="73"/>
      <c r="D59" s="100" t="s">
        <v>405</v>
      </c>
      <c r="E59" s="100" t="s">
        <v>0</v>
      </c>
      <c r="F59" s="101" t="s">
        <v>337</v>
      </c>
      <c r="G59" s="2"/>
      <c r="H59" s="83"/>
      <c r="I59" s="72" t="s">
        <v>199</v>
      </c>
    </row>
    <row r="60" spans="1:10" ht="15.75">
      <c r="A60" s="73"/>
      <c r="B60" s="8"/>
      <c r="C60" s="8"/>
      <c r="D60" s="99"/>
      <c r="E60" s="99"/>
      <c r="F60" s="99"/>
    </row>
    <row r="61" spans="1:10" ht="18.75">
      <c r="A61" s="80"/>
      <c r="B61" s="83"/>
      <c r="C61" s="20"/>
      <c r="D61" s="99"/>
      <c r="E61" s="99"/>
      <c r="F61" s="99"/>
      <c r="G61" s="8"/>
      <c r="H61" s="130" t="s">
        <v>385</v>
      </c>
    </row>
    <row r="62" spans="1:10" ht="18.75">
      <c r="A62" s="73"/>
      <c r="B62" s="16" t="s">
        <v>25</v>
      </c>
      <c r="C62" s="94"/>
      <c r="D62" s="82"/>
      <c r="E62" s="82"/>
      <c r="F62" s="16"/>
      <c r="G62" s="8"/>
      <c r="I62" s="119" t="s">
        <v>404</v>
      </c>
      <c r="J62" s="8"/>
    </row>
    <row r="63" spans="1:10" ht="18.75">
      <c r="A63" s="89"/>
      <c r="B63" s="16"/>
      <c r="C63" s="10"/>
      <c r="E63" s="16"/>
      <c r="F63" s="16"/>
      <c r="G63" s="8"/>
      <c r="H63" s="131" t="s">
        <v>404</v>
      </c>
      <c r="I63" s="79"/>
    </row>
    <row r="64" spans="1:10">
      <c r="A64" s="89"/>
      <c r="B64" s="16" t="s">
        <v>44</v>
      </c>
      <c r="C64" s="94"/>
      <c r="D64" s="82"/>
      <c r="E64" s="82"/>
      <c r="F64" s="16"/>
    </row>
  </sheetData>
  <mergeCells count="3">
    <mergeCell ref="B1:H1"/>
    <mergeCell ref="B2:H2"/>
    <mergeCell ref="C5:G5"/>
  </mergeCells>
  <pageMargins left="0.70866141732283472" right="0.70866141732283472" top="0.74803149606299213" bottom="0.74803149606299213" header="0.31496062992125984" footer="0.31496062992125984"/>
  <pageSetup paperSize="9" scale="43" orientation="landscape" horizontalDpi="180" verticalDpi="1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4"/>
  <sheetViews>
    <sheetView view="pageBreakPreview" topLeftCell="A22" zoomScale="70" zoomScaleNormal="55" zoomScaleSheetLayoutView="70" workbookViewId="0">
      <selection activeCell="A30" sqref="A30"/>
    </sheetView>
  </sheetViews>
  <sheetFormatPr defaultRowHeight="15"/>
  <cols>
    <col min="1" max="1" width="7" customWidth="1"/>
    <col min="2" max="2" width="30.85546875" customWidth="1"/>
    <col min="3" max="3" width="7" customWidth="1"/>
    <col min="4" max="4" width="19.7109375" style="16" customWidth="1"/>
    <col min="5" max="5" width="42.140625" customWidth="1"/>
    <col min="6" max="9" width="39.42578125" customWidth="1"/>
  </cols>
  <sheetData>
    <row r="1" spans="1:8" ht="31.5">
      <c r="B1" s="141" t="s">
        <v>237</v>
      </c>
      <c r="C1" s="141"/>
      <c r="D1" s="141"/>
      <c r="E1" s="141"/>
      <c r="F1" s="141"/>
      <c r="G1" s="141"/>
    </row>
    <row r="2" spans="1:8" ht="31.5">
      <c r="B2" s="141" t="s">
        <v>238</v>
      </c>
      <c r="C2" s="141"/>
      <c r="D2" s="141"/>
      <c r="E2" s="141"/>
      <c r="F2" s="141"/>
      <c r="G2" s="141"/>
    </row>
    <row r="3" spans="1:8" ht="31.5">
      <c r="B3" t="s">
        <v>240</v>
      </c>
      <c r="C3" s="93"/>
      <c r="D3" s="96"/>
      <c r="E3" s="93"/>
      <c r="G3" t="s">
        <v>239</v>
      </c>
    </row>
    <row r="4" spans="1:8" ht="31.5">
      <c r="C4" s="6"/>
      <c r="D4" s="97"/>
      <c r="E4" s="7"/>
    </row>
    <row r="5" spans="1:8" ht="31.5">
      <c r="C5" s="141" t="s">
        <v>439</v>
      </c>
      <c r="D5" s="141"/>
      <c r="E5" s="141"/>
      <c r="F5" s="141"/>
    </row>
    <row r="6" spans="1:8" ht="18.75">
      <c r="A6" s="4"/>
      <c r="B6" s="4"/>
      <c r="C6" s="4"/>
      <c r="D6" s="98"/>
    </row>
    <row r="7" spans="1:8">
      <c r="A7" s="72"/>
      <c r="B7" s="16"/>
      <c r="C7" s="10"/>
      <c r="E7" s="16"/>
    </row>
    <row r="8" spans="1:8" ht="15.75">
      <c r="A8" s="80" t="s">
        <v>112</v>
      </c>
      <c r="B8" s="75" t="s">
        <v>408</v>
      </c>
      <c r="C8" s="75" t="s">
        <v>0</v>
      </c>
      <c r="D8" s="75" t="s">
        <v>409</v>
      </c>
      <c r="E8" s="76"/>
    </row>
    <row r="9" spans="1:8" ht="15.75">
      <c r="A9" s="73"/>
      <c r="B9" s="77"/>
      <c r="C9" s="73"/>
      <c r="D9" s="77"/>
      <c r="E9" s="118" t="s">
        <v>408</v>
      </c>
      <c r="F9" s="8"/>
    </row>
    <row r="10" spans="1:8" ht="15.75">
      <c r="A10" s="80">
        <f>A8+1</f>
        <v>2</v>
      </c>
      <c r="B10" s="75" t="s">
        <v>410</v>
      </c>
      <c r="C10" s="75" t="s">
        <v>0</v>
      </c>
      <c r="D10" s="75" t="s">
        <v>314</v>
      </c>
      <c r="E10" s="79"/>
      <c r="F10" s="2"/>
    </row>
    <row r="11" spans="1:8" ht="15.75">
      <c r="A11" s="73"/>
      <c r="B11" s="77"/>
      <c r="C11" s="73"/>
      <c r="D11" s="77"/>
      <c r="E11" s="76"/>
      <c r="F11" s="118" t="s">
        <v>408</v>
      </c>
    </row>
    <row r="12" spans="1:8" ht="15.75">
      <c r="A12" s="80">
        <f>A10+1</f>
        <v>3</v>
      </c>
      <c r="B12" s="75" t="s">
        <v>411</v>
      </c>
      <c r="C12" s="75" t="s">
        <v>0</v>
      </c>
      <c r="D12" s="75">
        <v>41158</v>
      </c>
      <c r="E12" s="76"/>
      <c r="F12" s="79"/>
      <c r="G12" s="79"/>
      <c r="H12" s="8"/>
    </row>
    <row r="13" spans="1:8" ht="15.75">
      <c r="A13" s="73"/>
      <c r="B13" s="77"/>
      <c r="C13" s="77"/>
      <c r="D13" s="77"/>
      <c r="E13" s="118" t="s">
        <v>411</v>
      </c>
      <c r="F13" s="2"/>
      <c r="G13" s="2"/>
      <c r="H13" s="8"/>
    </row>
    <row r="14" spans="1:8" ht="15.75">
      <c r="A14" s="80">
        <f>A12+1</f>
        <v>4</v>
      </c>
      <c r="B14" s="75" t="s">
        <v>412</v>
      </c>
      <c r="C14" s="75" t="s">
        <v>0</v>
      </c>
      <c r="D14" s="75" t="s">
        <v>324</v>
      </c>
      <c r="E14" s="79"/>
      <c r="F14" s="83"/>
      <c r="G14" s="2"/>
      <c r="H14" s="8"/>
    </row>
    <row r="15" spans="1:8" ht="15.75">
      <c r="A15" s="73"/>
      <c r="B15" s="77"/>
      <c r="C15" s="77"/>
      <c r="D15" s="77"/>
      <c r="E15" s="76"/>
      <c r="G15" s="118" t="s">
        <v>408</v>
      </c>
      <c r="H15" s="8"/>
    </row>
    <row r="16" spans="1:8" ht="15.75">
      <c r="A16" s="80">
        <f>A14+1</f>
        <v>5</v>
      </c>
      <c r="B16" s="75" t="s">
        <v>413</v>
      </c>
      <c r="C16" s="75">
        <v>1</v>
      </c>
      <c r="D16" s="75" t="s">
        <v>263</v>
      </c>
      <c r="E16" s="76"/>
      <c r="G16" s="2"/>
      <c r="H16" s="2"/>
    </row>
    <row r="17" spans="1:10" ht="15.75">
      <c r="A17" s="73"/>
      <c r="B17" s="77"/>
      <c r="C17" s="77"/>
      <c r="D17" s="77"/>
      <c r="E17" s="118" t="s">
        <v>413</v>
      </c>
      <c r="F17" s="8"/>
      <c r="G17" s="2"/>
      <c r="H17" s="2"/>
    </row>
    <row r="18" spans="1:10" ht="15.75">
      <c r="A18" s="80">
        <f>A16+1</f>
        <v>6</v>
      </c>
      <c r="B18" s="75" t="s">
        <v>414</v>
      </c>
      <c r="C18" s="75">
        <v>1</v>
      </c>
      <c r="D18" s="75" t="s">
        <v>243</v>
      </c>
      <c r="E18" s="79"/>
      <c r="F18" s="2"/>
      <c r="G18" s="2"/>
      <c r="H18" s="2"/>
    </row>
    <row r="19" spans="1:10" ht="15.75">
      <c r="A19" s="73"/>
      <c r="B19" s="77"/>
      <c r="C19" s="77"/>
      <c r="D19" s="77"/>
      <c r="E19" s="76"/>
      <c r="F19" s="118" t="s">
        <v>415</v>
      </c>
      <c r="G19" s="2"/>
      <c r="H19" s="2"/>
    </row>
    <row r="20" spans="1:10" ht="15.75">
      <c r="A20" s="80">
        <f>A18+1</f>
        <v>7</v>
      </c>
      <c r="B20" s="75" t="s">
        <v>415</v>
      </c>
      <c r="C20" s="75" t="s">
        <v>0</v>
      </c>
      <c r="D20" s="75" t="s">
        <v>378</v>
      </c>
      <c r="E20" s="76"/>
      <c r="F20" s="79"/>
      <c r="H20" s="2"/>
    </row>
    <row r="21" spans="1:10" ht="15.75">
      <c r="A21" s="73"/>
      <c r="B21" s="77"/>
      <c r="C21" s="77"/>
      <c r="D21" s="77"/>
      <c r="E21" s="118" t="s">
        <v>415</v>
      </c>
      <c r="F21" s="2"/>
      <c r="H21" s="2"/>
    </row>
    <row r="22" spans="1:10" ht="15.75">
      <c r="A22" s="80">
        <f>A20+1</f>
        <v>8</v>
      </c>
      <c r="B22" s="75" t="s">
        <v>19</v>
      </c>
      <c r="C22" s="75">
        <v>1</v>
      </c>
      <c r="D22" s="75" t="s">
        <v>518</v>
      </c>
      <c r="E22" s="79"/>
      <c r="F22" s="83"/>
      <c r="H22" s="2"/>
    </row>
    <row r="23" spans="1:10" ht="15.75">
      <c r="A23" s="73"/>
      <c r="B23" s="77"/>
      <c r="C23" s="77"/>
      <c r="D23" s="77"/>
      <c r="E23" s="76"/>
      <c r="H23" s="118" t="s">
        <v>408</v>
      </c>
    </row>
    <row r="24" spans="1:10" ht="15.75">
      <c r="A24" s="73">
        <v>9</v>
      </c>
      <c r="B24" s="77"/>
      <c r="C24" s="82" t="s">
        <v>416</v>
      </c>
      <c r="D24" s="82"/>
      <c r="E24" s="82" t="s">
        <v>417</v>
      </c>
      <c r="F24" s="8"/>
      <c r="H24" s="2"/>
      <c r="I24" s="2"/>
    </row>
    <row r="25" spans="1:10" ht="15.75">
      <c r="A25" s="80"/>
      <c r="B25" s="77"/>
      <c r="C25" s="77"/>
      <c r="D25" s="77"/>
      <c r="E25" s="76"/>
      <c r="F25" s="118" t="s">
        <v>514</v>
      </c>
      <c r="H25" s="2"/>
      <c r="I25" s="2"/>
    </row>
    <row r="26" spans="1:10" ht="15.75">
      <c r="A26" s="73">
        <v>10</v>
      </c>
      <c r="B26" s="77"/>
      <c r="C26" s="75" t="s">
        <v>418</v>
      </c>
      <c r="D26" s="81"/>
      <c r="E26" s="104" t="s">
        <v>419</v>
      </c>
      <c r="F26" s="79"/>
      <c r="G26" s="92"/>
      <c r="I26" s="2"/>
    </row>
    <row r="27" spans="1:10" ht="15.75">
      <c r="A27" s="80"/>
      <c r="B27" s="77"/>
      <c r="C27" s="77"/>
      <c r="D27" s="77"/>
      <c r="E27" s="76"/>
      <c r="F27" s="83"/>
      <c r="G27" s="127" t="s">
        <v>545</v>
      </c>
      <c r="I27" s="2"/>
    </row>
    <row r="28" spans="1:10" ht="15.75">
      <c r="A28" s="73">
        <v>11</v>
      </c>
      <c r="B28" s="77"/>
      <c r="C28" s="75" t="s">
        <v>20</v>
      </c>
      <c r="D28" s="100"/>
      <c r="E28" s="82" t="s">
        <v>528</v>
      </c>
      <c r="F28" s="8"/>
      <c r="G28" s="2"/>
      <c r="I28" s="2"/>
    </row>
    <row r="29" spans="1:10" ht="15.75">
      <c r="A29" s="80"/>
      <c r="B29" s="77"/>
      <c r="C29" s="77"/>
      <c r="D29" s="77"/>
      <c r="E29" s="76"/>
      <c r="F29" s="118" t="s">
        <v>20</v>
      </c>
      <c r="G29" s="2"/>
      <c r="I29" s="2"/>
    </row>
    <row r="30" spans="1:10" ht="15.75">
      <c r="A30" s="73">
        <v>12</v>
      </c>
      <c r="B30" s="77"/>
      <c r="C30" s="75" t="s">
        <v>420</v>
      </c>
      <c r="D30" s="100"/>
      <c r="E30" s="104" t="s">
        <v>421</v>
      </c>
      <c r="F30" s="2"/>
      <c r="G30" s="86"/>
      <c r="H30" s="87"/>
      <c r="I30" s="118" t="s">
        <v>408</v>
      </c>
      <c r="J30" s="8"/>
    </row>
    <row r="31" spans="1:10" ht="15.75">
      <c r="A31" s="80"/>
      <c r="B31" s="77"/>
      <c r="C31" s="77"/>
      <c r="D31" s="77"/>
      <c r="E31" s="76"/>
      <c r="F31" s="83"/>
      <c r="G31" s="86"/>
      <c r="H31" s="102"/>
      <c r="I31" s="8"/>
    </row>
    <row r="32" spans="1:10" ht="15.75">
      <c r="A32" s="73">
        <v>13</v>
      </c>
      <c r="B32" s="77"/>
      <c r="C32" s="75" t="s">
        <v>422</v>
      </c>
      <c r="D32" s="100"/>
      <c r="E32" s="100" t="s">
        <v>423</v>
      </c>
      <c r="F32" s="8"/>
      <c r="G32" s="8"/>
      <c r="H32" s="103"/>
      <c r="I32" s="8"/>
    </row>
    <row r="33" spans="1:9" ht="15.75">
      <c r="A33" s="73"/>
      <c r="B33" s="77"/>
      <c r="C33" s="77"/>
      <c r="D33" s="77"/>
      <c r="E33" s="99"/>
      <c r="F33" s="118" t="s">
        <v>422</v>
      </c>
      <c r="G33" s="8"/>
      <c r="H33" s="103"/>
      <c r="I33" s="8"/>
    </row>
    <row r="34" spans="1:9" ht="15.75">
      <c r="A34" s="73">
        <v>14</v>
      </c>
      <c r="B34" s="77"/>
      <c r="C34" s="75" t="s">
        <v>424</v>
      </c>
      <c r="D34" s="100"/>
      <c r="E34" s="101" t="s">
        <v>425</v>
      </c>
      <c r="F34" s="79"/>
      <c r="G34" s="2"/>
      <c r="H34" s="103"/>
      <c r="I34" s="8"/>
    </row>
    <row r="35" spans="1:9" ht="15.75">
      <c r="A35" s="73"/>
      <c r="B35" s="77"/>
      <c r="C35" s="77"/>
      <c r="D35" s="77"/>
      <c r="E35" s="99"/>
      <c r="F35" s="83"/>
      <c r="G35" s="118" t="s">
        <v>12</v>
      </c>
      <c r="H35" s="103"/>
    </row>
    <row r="36" spans="1:9" ht="15.75">
      <c r="A36" s="73">
        <v>15</v>
      </c>
      <c r="B36" s="77"/>
      <c r="C36" s="75" t="s">
        <v>12</v>
      </c>
      <c r="D36" s="100"/>
      <c r="E36" s="100" t="s">
        <v>426</v>
      </c>
      <c r="F36" s="8"/>
      <c r="G36" s="2"/>
      <c r="H36" s="92"/>
      <c r="I36" s="8"/>
    </row>
    <row r="37" spans="1:9" ht="15.75">
      <c r="A37" s="73"/>
      <c r="B37" s="77"/>
      <c r="C37" s="77"/>
      <c r="D37" s="77"/>
      <c r="E37" s="99"/>
      <c r="F37" s="118" t="s">
        <v>12</v>
      </c>
      <c r="G37" s="2"/>
      <c r="H37" s="92"/>
      <c r="I37" s="8"/>
    </row>
    <row r="38" spans="1:9" ht="15.75">
      <c r="A38" s="73">
        <v>16</v>
      </c>
      <c r="B38" s="77"/>
      <c r="C38" s="75" t="s">
        <v>427</v>
      </c>
      <c r="D38" s="100"/>
      <c r="E38" s="101" t="s">
        <v>428</v>
      </c>
      <c r="F38" s="2"/>
      <c r="G38" s="86"/>
      <c r="H38" s="92"/>
      <c r="I38" s="8"/>
    </row>
    <row r="39" spans="1:9" ht="15.75">
      <c r="A39" s="73"/>
      <c r="B39" s="77"/>
      <c r="C39" s="77"/>
      <c r="D39" s="77"/>
      <c r="E39" s="99"/>
      <c r="F39" s="83"/>
      <c r="G39" s="83"/>
      <c r="H39" s="127" t="s">
        <v>546</v>
      </c>
    </row>
    <row r="40" spans="1:9" ht="15.75">
      <c r="A40" s="80" t="s">
        <v>406</v>
      </c>
      <c r="B40" s="76"/>
      <c r="C40" s="75" t="s">
        <v>429</v>
      </c>
      <c r="D40" s="100"/>
      <c r="E40" s="100" t="s">
        <v>430</v>
      </c>
      <c r="F40" s="8"/>
      <c r="G40" s="86"/>
      <c r="H40" s="2"/>
    </row>
    <row r="41" spans="1:9" ht="15.75">
      <c r="A41" s="80"/>
      <c r="B41" s="77"/>
      <c r="C41" s="77"/>
      <c r="D41" s="77"/>
      <c r="E41" s="99"/>
      <c r="F41" s="118" t="s">
        <v>513</v>
      </c>
      <c r="G41" s="8"/>
      <c r="H41" s="2"/>
    </row>
    <row r="42" spans="1:9" ht="15.75">
      <c r="A42" s="73">
        <v>18</v>
      </c>
      <c r="B42" s="77"/>
      <c r="C42" s="75" t="s">
        <v>431</v>
      </c>
      <c r="D42" s="100"/>
      <c r="E42" s="101" t="s">
        <v>432</v>
      </c>
      <c r="F42" s="79"/>
      <c r="G42" s="2"/>
      <c r="H42" s="2"/>
    </row>
    <row r="43" spans="1:9" ht="15.75">
      <c r="A43" s="80"/>
      <c r="B43" s="77"/>
      <c r="C43" s="8"/>
      <c r="D43" s="77"/>
      <c r="E43" s="99"/>
      <c r="F43" s="83"/>
      <c r="G43" s="127" t="s">
        <v>546</v>
      </c>
      <c r="H43" s="8"/>
    </row>
    <row r="44" spans="1:9" ht="15.75">
      <c r="A44" s="80" t="s">
        <v>407</v>
      </c>
      <c r="B44" s="76"/>
      <c r="C44" s="75" t="s">
        <v>433</v>
      </c>
      <c r="D44" s="100"/>
      <c r="E44" s="100" t="s">
        <v>434</v>
      </c>
      <c r="F44" s="8"/>
      <c r="G44" s="95"/>
      <c r="H44" s="8"/>
    </row>
    <row r="45" spans="1:9" ht="15.75">
      <c r="A45" s="80"/>
      <c r="B45" s="77"/>
      <c r="C45" s="77"/>
      <c r="D45" s="77"/>
      <c r="E45" s="99"/>
      <c r="F45" s="118" t="s">
        <v>435</v>
      </c>
      <c r="G45" s="2"/>
      <c r="H45" s="8"/>
    </row>
    <row r="46" spans="1:9" ht="15.75">
      <c r="A46" s="73">
        <v>20</v>
      </c>
      <c r="B46" s="77"/>
      <c r="C46" s="75" t="s">
        <v>435</v>
      </c>
      <c r="D46" s="100"/>
      <c r="E46" s="101" t="s">
        <v>436</v>
      </c>
      <c r="F46" s="79"/>
      <c r="G46" s="8"/>
    </row>
    <row r="47" spans="1:9" ht="15.75">
      <c r="A47" s="80"/>
      <c r="B47" s="77"/>
      <c r="C47" s="8"/>
      <c r="D47" s="77"/>
      <c r="E47" s="99"/>
      <c r="F47" s="83"/>
      <c r="G47" s="8"/>
    </row>
    <row r="48" spans="1:9" ht="15.75">
      <c r="A48" s="73"/>
      <c r="B48" s="77"/>
      <c r="C48" s="8"/>
      <c r="D48" s="77"/>
      <c r="E48" s="99"/>
      <c r="F48" s="8"/>
      <c r="G48" s="86"/>
      <c r="H48" s="87"/>
    </row>
    <row r="49" spans="1:8" ht="15.75">
      <c r="A49" s="73"/>
      <c r="B49" s="77"/>
      <c r="C49" s="73"/>
      <c r="D49" s="99"/>
      <c r="E49" s="99"/>
      <c r="F49" s="8"/>
      <c r="G49" s="83"/>
      <c r="H49" s="72" t="s">
        <v>199</v>
      </c>
    </row>
    <row r="50" spans="1:8" ht="15.75">
      <c r="A50" s="73"/>
      <c r="B50" s="8"/>
      <c r="C50" s="8"/>
      <c r="D50" s="99"/>
      <c r="E50" s="99"/>
      <c r="F50" s="8"/>
      <c r="G50" s="8"/>
    </row>
    <row r="51" spans="1:8" ht="15.75">
      <c r="A51" s="80"/>
      <c r="B51" s="83"/>
      <c r="C51" s="20"/>
      <c r="D51" s="99"/>
      <c r="E51" s="99"/>
      <c r="F51" s="8"/>
      <c r="G51" s="75" t="s">
        <v>547</v>
      </c>
      <c r="H51" s="105"/>
    </row>
    <row r="52" spans="1:8" ht="15.75">
      <c r="A52" s="16" t="s">
        <v>438</v>
      </c>
      <c r="B52" s="16"/>
      <c r="C52" s="94"/>
      <c r="D52" s="82"/>
      <c r="E52" s="16" t="s">
        <v>143</v>
      </c>
      <c r="F52" s="8"/>
      <c r="H52" s="118" t="s">
        <v>12</v>
      </c>
    </row>
    <row r="53" spans="1:8" ht="15.75">
      <c r="A53" s="16"/>
      <c r="B53" s="16"/>
      <c r="C53" s="10"/>
      <c r="E53" s="16"/>
      <c r="F53" s="105"/>
      <c r="G53" s="75" t="s">
        <v>12</v>
      </c>
      <c r="H53" s="79"/>
    </row>
    <row r="54" spans="1:8">
      <c r="A54" s="16" t="s">
        <v>437</v>
      </c>
      <c r="B54" s="16"/>
      <c r="C54" s="94"/>
      <c r="D54" s="82"/>
      <c r="E54" s="16" t="s">
        <v>45</v>
      </c>
    </row>
  </sheetData>
  <mergeCells count="3">
    <mergeCell ref="B1:G1"/>
    <mergeCell ref="B2:G2"/>
    <mergeCell ref="C5:F5"/>
  </mergeCells>
  <pageMargins left="0.70866141732283472" right="0.70866141732283472" top="0.74803149606299213" bottom="0.74803149606299213" header="0.31496062992125984" footer="0.31496062992125984"/>
  <pageSetup paperSize="9" scale="50" orientation="landscape" horizontalDpi="180" verticalDpi="1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view="pageBreakPreview" topLeftCell="A19" zoomScale="85" zoomScaleNormal="55" zoomScaleSheetLayoutView="85" workbookViewId="0">
      <selection activeCell="J37" sqref="J37"/>
    </sheetView>
  </sheetViews>
  <sheetFormatPr defaultRowHeight="15"/>
  <cols>
    <col min="1" max="1" width="7" customWidth="1"/>
    <col min="2" max="2" width="20.28515625" customWidth="1"/>
    <col min="3" max="3" width="16.28515625" customWidth="1"/>
    <col min="4" max="4" width="15.140625" customWidth="1"/>
    <col min="5" max="5" width="9.7109375" customWidth="1"/>
    <col min="6" max="6" width="19" customWidth="1"/>
    <col min="7" max="7" width="7.140625" customWidth="1"/>
    <col min="8" max="8" width="28.5703125" customWidth="1"/>
    <col min="9" max="9" width="27.140625" customWidth="1"/>
    <col min="10" max="10" width="26.85546875" customWidth="1"/>
    <col min="11" max="11" width="18.5703125" customWidth="1"/>
  </cols>
  <sheetData>
    <row r="1" spans="1:11" ht="31.5">
      <c r="B1" s="141" t="s">
        <v>237</v>
      </c>
      <c r="C1" s="141"/>
      <c r="D1" s="141"/>
      <c r="E1" s="141"/>
      <c r="F1" s="141"/>
      <c r="G1" s="141"/>
      <c r="H1" s="141"/>
      <c r="I1" s="141"/>
      <c r="J1" s="141"/>
    </row>
    <row r="2" spans="1:11" ht="31.5">
      <c r="B2" s="141" t="s">
        <v>238</v>
      </c>
      <c r="C2" s="141"/>
      <c r="D2" s="141"/>
      <c r="E2" s="141"/>
      <c r="F2" s="141"/>
      <c r="G2" s="141"/>
      <c r="H2" s="141"/>
      <c r="I2" s="141"/>
      <c r="J2" s="141"/>
    </row>
    <row r="3" spans="1:11" ht="31.5">
      <c r="B3" t="s">
        <v>240</v>
      </c>
      <c r="C3" s="93"/>
      <c r="D3" s="93"/>
      <c r="E3" s="93"/>
      <c r="F3" s="93"/>
      <c r="G3" s="93"/>
      <c r="H3" s="93"/>
      <c r="J3" t="s">
        <v>239</v>
      </c>
    </row>
    <row r="4" spans="1:11" ht="24.75" customHeight="1">
      <c r="C4" s="6"/>
      <c r="D4" s="6"/>
      <c r="E4" s="7"/>
      <c r="F4" s="7"/>
      <c r="G4" s="7"/>
      <c r="H4" s="7"/>
    </row>
    <row r="5" spans="1:11" ht="31.5">
      <c r="C5" s="141" t="s">
        <v>206</v>
      </c>
      <c r="D5" s="141"/>
      <c r="E5" s="141"/>
      <c r="F5" s="141"/>
      <c r="G5" s="141"/>
      <c r="H5" s="141"/>
    </row>
    <row r="6" spans="1:11" ht="18.75">
      <c r="A6" s="4"/>
      <c r="B6" s="4"/>
      <c r="C6" s="4"/>
      <c r="D6" s="4"/>
      <c r="E6" s="4"/>
      <c r="F6" s="4"/>
    </row>
    <row r="7" spans="1:11">
      <c r="A7" s="72"/>
      <c r="B7" s="16"/>
      <c r="C7" s="16"/>
      <c r="D7" s="10"/>
      <c r="E7" s="10"/>
      <c r="F7" s="16"/>
      <c r="G7" s="16"/>
      <c r="H7" s="16"/>
    </row>
    <row r="8" spans="1:11" ht="15.75">
      <c r="A8" s="73">
        <v>1</v>
      </c>
      <c r="B8" s="75" t="s">
        <v>207</v>
      </c>
      <c r="C8" s="75" t="s">
        <v>208</v>
      </c>
      <c r="D8" s="74" t="s">
        <v>0</v>
      </c>
      <c r="E8" s="74">
        <v>28331</v>
      </c>
      <c r="F8" s="76"/>
      <c r="G8" s="76"/>
      <c r="H8" s="76"/>
    </row>
    <row r="9" spans="1:11" ht="15.75">
      <c r="A9" s="73"/>
      <c r="B9" s="77"/>
      <c r="C9" s="77"/>
      <c r="D9" s="73"/>
      <c r="E9" s="73"/>
      <c r="F9" s="78"/>
      <c r="G9" s="76"/>
      <c r="H9" s="76"/>
    </row>
    <row r="10" spans="1:11" ht="15.75">
      <c r="A10" s="73">
        <v>2</v>
      </c>
      <c r="B10" s="75" t="s">
        <v>209</v>
      </c>
      <c r="C10" s="75" t="s">
        <v>195</v>
      </c>
      <c r="D10" s="74">
        <v>1</v>
      </c>
      <c r="E10" s="74" t="s">
        <v>210</v>
      </c>
      <c r="F10" s="79"/>
      <c r="G10" s="79"/>
      <c r="H10" s="76"/>
    </row>
    <row r="11" spans="1:11" ht="15.75">
      <c r="A11" s="73"/>
      <c r="B11" s="77"/>
      <c r="C11" s="77"/>
      <c r="D11" s="73"/>
      <c r="E11" s="73"/>
      <c r="F11" s="76"/>
      <c r="G11" s="118" t="s">
        <v>517</v>
      </c>
      <c r="H11" s="81"/>
      <c r="I11" s="8"/>
    </row>
    <row r="12" spans="1:11" ht="15.75">
      <c r="A12" s="73">
        <v>3</v>
      </c>
      <c r="B12" s="75"/>
      <c r="C12" s="75" t="s">
        <v>211</v>
      </c>
      <c r="D12" s="75" t="s">
        <v>212</v>
      </c>
      <c r="E12" s="74">
        <v>1</v>
      </c>
      <c r="F12" s="74">
        <v>89547</v>
      </c>
      <c r="G12" s="79"/>
      <c r="H12" s="76"/>
      <c r="I12" s="2"/>
    </row>
    <row r="13" spans="1:11" ht="15.75">
      <c r="A13" s="73"/>
      <c r="B13" s="77"/>
      <c r="C13" s="77"/>
      <c r="D13" s="73"/>
      <c r="E13" s="73"/>
      <c r="F13" s="83"/>
      <c r="G13" s="76"/>
      <c r="H13" s="76"/>
      <c r="I13" s="84" t="s">
        <v>486</v>
      </c>
    </row>
    <row r="14" spans="1:11" ht="15.75">
      <c r="A14" s="80" t="s">
        <v>113</v>
      </c>
      <c r="B14" s="75"/>
      <c r="C14" s="75" t="s">
        <v>213</v>
      </c>
      <c r="D14" s="75" t="s">
        <v>214</v>
      </c>
      <c r="E14" s="74">
        <v>1</v>
      </c>
      <c r="F14" s="74">
        <v>55433</v>
      </c>
      <c r="G14" s="76"/>
      <c r="H14" s="76"/>
      <c r="I14" s="79"/>
      <c r="J14" s="79"/>
      <c r="K14" s="8"/>
    </row>
    <row r="15" spans="1:11" ht="15.75">
      <c r="A15" s="73"/>
      <c r="B15" s="77"/>
      <c r="C15" s="77"/>
      <c r="D15" s="77"/>
      <c r="E15" s="73"/>
      <c r="F15" s="73"/>
      <c r="G15" s="84" t="s">
        <v>486</v>
      </c>
      <c r="H15" s="90"/>
      <c r="I15" s="2"/>
      <c r="J15" s="2"/>
      <c r="K15" s="8"/>
    </row>
    <row r="16" spans="1:11" ht="15.75">
      <c r="A16" s="73">
        <v>5</v>
      </c>
      <c r="B16" s="75"/>
      <c r="C16" s="75" t="s">
        <v>107</v>
      </c>
      <c r="D16" s="75" t="s">
        <v>108</v>
      </c>
      <c r="E16" s="74" t="s">
        <v>7</v>
      </c>
      <c r="F16" s="74" t="s">
        <v>1</v>
      </c>
      <c r="G16" s="79"/>
      <c r="H16" s="76"/>
      <c r="I16" s="83"/>
      <c r="J16" s="2"/>
      <c r="K16" s="8"/>
    </row>
    <row r="17" spans="1:12" ht="15.75">
      <c r="A17" s="73"/>
      <c r="B17" s="77"/>
      <c r="C17" s="77"/>
      <c r="D17" s="77"/>
      <c r="E17" s="73"/>
      <c r="F17" s="73"/>
      <c r="G17" s="83"/>
      <c r="J17" s="84" t="s">
        <v>486</v>
      </c>
      <c r="K17" s="8"/>
    </row>
    <row r="18" spans="1:12" ht="15.75">
      <c r="A18" s="73">
        <v>6</v>
      </c>
      <c r="B18" s="75"/>
      <c r="C18" s="75" t="s">
        <v>215</v>
      </c>
      <c r="D18" s="75" t="s">
        <v>195</v>
      </c>
      <c r="E18" s="74" t="s">
        <v>0</v>
      </c>
      <c r="F18" s="74" t="s">
        <v>216</v>
      </c>
      <c r="G18" s="83"/>
      <c r="J18" s="2"/>
      <c r="K18" s="2"/>
    </row>
    <row r="19" spans="1:12" ht="15.75">
      <c r="A19" s="73"/>
      <c r="B19" s="77"/>
      <c r="C19" s="77"/>
      <c r="D19" s="77"/>
      <c r="E19" s="73"/>
      <c r="F19" s="73"/>
      <c r="G19" s="84" t="s">
        <v>487</v>
      </c>
      <c r="H19" s="81"/>
      <c r="I19" s="8"/>
      <c r="J19" s="2"/>
      <c r="K19" s="2"/>
    </row>
    <row r="20" spans="1:12" ht="15.75">
      <c r="A20" s="73">
        <v>7</v>
      </c>
      <c r="B20" s="75"/>
      <c r="C20" s="75" t="s">
        <v>217</v>
      </c>
      <c r="D20" s="75" t="s">
        <v>218</v>
      </c>
      <c r="E20" s="74" t="s">
        <v>0</v>
      </c>
      <c r="F20" s="74">
        <v>41158</v>
      </c>
      <c r="G20" s="79"/>
      <c r="H20" s="76"/>
      <c r="I20" s="2"/>
      <c r="J20" s="2"/>
      <c r="K20" s="2"/>
    </row>
    <row r="21" spans="1:12" ht="15.75">
      <c r="A21" s="73"/>
      <c r="B21" s="77"/>
      <c r="C21" s="77"/>
      <c r="D21" s="77"/>
      <c r="E21" s="73"/>
      <c r="F21" s="73"/>
      <c r="G21" s="76"/>
      <c r="H21" s="76"/>
      <c r="I21" s="84" t="s">
        <v>489</v>
      </c>
      <c r="J21" s="2"/>
      <c r="K21" s="2"/>
    </row>
    <row r="22" spans="1:12" ht="15.75">
      <c r="A22" s="73">
        <v>8</v>
      </c>
      <c r="B22" s="75"/>
      <c r="C22" s="75" t="s">
        <v>219</v>
      </c>
      <c r="D22" s="75" t="s">
        <v>220</v>
      </c>
      <c r="E22" s="74">
        <v>1</v>
      </c>
      <c r="F22" s="75" t="s">
        <v>221</v>
      </c>
      <c r="G22" s="76"/>
      <c r="H22" s="76"/>
      <c r="I22" s="79"/>
      <c r="K22" s="2"/>
    </row>
    <row r="23" spans="1:12" ht="15.75">
      <c r="A23" s="73"/>
      <c r="B23" s="77"/>
      <c r="C23" s="77"/>
      <c r="D23" s="77"/>
      <c r="E23" s="73"/>
      <c r="F23" s="73"/>
      <c r="G23" s="84" t="s">
        <v>489</v>
      </c>
      <c r="H23" s="90"/>
      <c r="I23" s="2"/>
      <c r="K23" s="2"/>
    </row>
    <row r="24" spans="1:12" ht="15.75">
      <c r="A24" s="73">
        <v>9</v>
      </c>
      <c r="B24" s="75"/>
      <c r="C24" s="75" t="s">
        <v>222</v>
      </c>
      <c r="D24" s="75" t="s">
        <v>108</v>
      </c>
      <c r="E24" s="74">
        <v>1</v>
      </c>
      <c r="F24" s="74">
        <v>61207</v>
      </c>
      <c r="G24" s="79"/>
      <c r="H24" s="76"/>
      <c r="I24" s="83"/>
      <c r="K24" s="2"/>
    </row>
    <row r="25" spans="1:12" ht="15.75">
      <c r="A25" s="73"/>
      <c r="B25" s="77"/>
      <c r="C25" s="77"/>
      <c r="D25" s="77"/>
      <c r="E25" s="73"/>
      <c r="F25" s="73"/>
      <c r="G25" s="76"/>
      <c r="K25" s="84" t="s">
        <v>486</v>
      </c>
      <c r="L25" s="8"/>
    </row>
    <row r="26" spans="1:12" ht="15.75">
      <c r="A26" s="80" t="s">
        <v>114</v>
      </c>
      <c r="B26" s="75"/>
      <c r="C26" s="75" t="s">
        <v>223</v>
      </c>
      <c r="D26" s="75" t="s">
        <v>224</v>
      </c>
      <c r="E26" s="74" t="s">
        <v>0</v>
      </c>
      <c r="F26" s="74">
        <v>21208</v>
      </c>
      <c r="G26" s="76"/>
      <c r="K26" s="2"/>
    </row>
    <row r="27" spans="1:12" ht="15.75">
      <c r="A27" s="73"/>
      <c r="B27" s="77"/>
      <c r="C27" s="77"/>
      <c r="D27" s="77"/>
      <c r="E27" s="73"/>
      <c r="F27" s="73"/>
      <c r="G27" s="84" t="s">
        <v>515</v>
      </c>
      <c r="H27" s="81"/>
      <c r="I27" s="8"/>
      <c r="K27" s="2"/>
    </row>
    <row r="28" spans="1:12" ht="15.75">
      <c r="A28" s="73">
        <v>11</v>
      </c>
      <c r="B28" s="75"/>
      <c r="C28" s="75" t="s">
        <v>228</v>
      </c>
      <c r="D28" s="75" t="s">
        <v>229</v>
      </c>
      <c r="E28" s="74" t="s">
        <v>0</v>
      </c>
      <c r="F28" s="74" t="s">
        <v>246</v>
      </c>
      <c r="G28" s="79"/>
      <c r="H28" s="76"/>
      <c r="I28" s="2"/>
      <c r="K28" s="2"/>
    </row>
    <row r="29" spans="1:12" ht="15.75">
      <c r="A29" s="73"/>
      <c r="B29" s="77"/>
      <c r="C29" s="77"/>
      <c r="D29" s="77"/>
      <c r="E29" s="73"/>
      <c r="F29" s="73"/>
      <c r="G29" s="76"/>
      <c r="H29" s="76"/>
      <c r="I29" s="84" t="s">
        <v>548</v>
      </c>
      <c r="K29" s="2"/>
    </row>
    <row r="30" spans="1:12" ht="15.75">
      <c r="A30" s="80" t="s">
        <v>205</v>
      </c>
      <c r="B30" s="75"/>
      <c r="C30" s="75" t="s">
        <v>508</v>
      </c>
      <c r="D30" s="75" t="s">
        <v>214</v>
      </c>
      <c r="E30" s="74">
        <v>1</v>
      </c>
      <c r="F30" s="74" t="s">
        <v>497</v>
      </c>
      <c r="G30" s="76"/>
      <c r="H30" s="76"/>
      <c r="I30" s="79"/>
      <c r="J30" s="91"/>
    </row>
    <row r="31" spans="1:12" ht="15.75">
      <c r="A31" s="73"/>
      <c r="B31" s="77"/>
      <c r="C31" s="77"/>
      <c r="D31" s="77"/>
      <c r="E31" s="73"/>
      <c r="F31" s="73"/>
      <c r="G31" s="84" t="s">
        <v>516</v>
      </c>
      <c r="H31" s="90"/>
      <c r="I31" s="2"/>
      <c r="J31" s="92"/>
    </row>
    <row r="32" spans="1:12" ht="15.75">
      <c r="A32" s="73">
        <v>13</v>
      </c>
      <c r="B32" s="75"/>
      <c r="C32" s="75" t="s">
        <v>109</v>
      </c>
      <c r="D32" s="75" t="s">
        <v>80</v>
      </c>
      <c r="E32" s="74" t="s">
        <v>0</v>
      </c>
      <c r="F32" s="74">
        <v>31612</v>
      </c>
      <c r="G32" s="79"/>
      <c r="H32" s="76"/>
      <c r="I32" s="83"/>
      <c r="J32" s="92"/>
    </row>
    <row r="33" spans="1:11" ht="15.75">
      <c r="A33" s="73"/>
      <c r="B33" s="77"/>
      <c r="C33" s="77"/>
      <c r="D33" s="77"/>
      <c r="E33" s="73"/>
      <c r="F33" s="73"/>
      <c r="G33" s="76"/>
      <c r="H33" s="76"/>
      <c r="J33" s="132" t="s">
        <v>548</v>
      </c>
    </row>
    <row r="34" spans="1:11" ht="15.75">
      <c r="A34" s="73">
        <v>14</v>
      </c>
      <c r="B34" s="75"/>
      <c r="C34" s="75" t="s">
        <v>227</v>
      </c>
      <c r="D34" s="75" t="s">
        <v>189</v>
      </c>
      <c r="E34" s="74">
        <v>1</v>
      </c>
      <c r="F34" s="74" t="s">
        <v>532</v>
      </c>
      <c r="G34" s="76"/>
      <c r="H34" s="76"/>
      <c r="I34" s="8"/>
      <c r="J34" s="2"/>
    </row>
    <row r="35" spans="1:11" ht="15.75">
      <c r="A35" s="73"/>
      <c r="B35" s="77"/>
      <c r="C35" s="77"/>
      <c r="D35" s="77"/>
      <c r="E35" s="73"/>
      <c r="F35" s="73"/>
      <c r="G35" s="84" t="s">
        <v>494</v>
      </c>
      <c r="H35" s="81"/>
      <c r="I35" s="8"/>
      <c r="J35" s="2"/>
    </row>
    <row r="36" spans="1:11" ht="15.75">
      <c r="A36" s="73">
        <v>15</v>
      </c>
      <c r="B36" s="75"/>
      <c r="C36" s="75" t="s">
        <v>225</v>
      </c>
      <c r="D36" s="75" t="s">
        <v>226</v>
      </c>
      <c r="E36" s="74" t="s">
        <v>0</v>
      </c>
      <c r="F36" s="74" t="s">
        <v>518</v>
      </c>
      <c r="G36" s="79"/>
      <c r="H36" s="76"/>
      <c r="I36" s="2"/>
      <c r="J36" s="2"/>
    </row>
    <row r="37" spans="1:11" ht="15.75">
      <c r="A37" s="73"/>
      <c r="B37" s="77"/>
      <c r="C37" s="77"/>
      <c r="D37" s="77"/>
      <c r="E37" s="73"/>
      <c r="F37" s="73"/>
      <c r="G37" s="76"/>
      <c r="H37" s="76"/>
      <c r="I37" s="84" t="s">
        <v>495</v>
      </c>
      <c r="J37" s="2"/>
    </row>
    <row r="38" spans="1:11" ht="15.75">
      <c r="A38" s="73">
        <v>16</v>
      </c>
      <c r="B38" s="75"/>
      <c r="C38" s="75" t="s">
        <v>231</v>
      </c>
      <c r="D38" s="75" t="s">
        <v>232</v>
      </c>
      <c r="E38" s="74">
        <v>1</v>
      </c>
      <c r="F38" s="74" t="s">
        <v>233</v>
      </c>
      <c r="G38" s="76"/>
      <c r="H38" s="76"/>
      <c r="I38" s="79"/>
      <c r="J38" s="86"/>
      <c r="K38" s="87"/>
    </row>
    <row r="39" spans="1:11" ht="15.75">
      <c r="A39" s="73"/>
      <c r="B39" s="77"/>
      <c r="C39" s="77"/>
      <c r="D39" s="77"/>
      <c r="E39" s="73"/>
      <c r="F39" s="73"/>
      <c r="G39" s="84" t="s">
        <v>495</v>
      </c>
      <c r="H39" s="90"/>
      <c r="I39" s="2"/>
      <c r="J39" s="86"/>
      <c r="K39" s="87"/>
    </row>
    <row r="40" spans="1:11" ht="15.75">
      <c r="A40" s="73">
        <v>17</v>
      </c>
      <c r="B40" s="75"/>
      <c r="C40" s="75" t="s">
        <v>234</v>
      </c>
      <c r="D40" s="75" t="s">
        <v>235</v>
      </c>
      <c r="E40" s="74" t="s">
        <v>236</v>
      </c>
      <c r="F40" s="74">
        <v>41158</v>
      </c>
      <c r="G40" s="79"/>
      <c r="H40" s="76"/>
      <c r="I40" s="83"/>
      <c r="J40" s="86"/>
      <c r="K40" s="87"/>
    </row>
    <row r="41" spans="1:11" ht="15.75">
      <c r="A41" s="73"/>
      <c r="B41" s="77"/>
      <c r="C41" s="77"/>
      <c r="D41" s="73"/>
      <c r="E41" s="73"/>
      <c r="F41" s="76"/>
      <c r="G41" s="76"/>
      <c r="H41" s="76"/>
      <c r="I41" s="83"/>
      <c r="J41" s="86"/>
      <c r="K41" s="87"/>
    </row>
    <row r="42" spans="1:11" ht="15.75">
      <c r="A42" s="73"/>
      <c r="B42" s="77"/>
      <c r="C42" s="77"/>
      <c r="D42" s="73"/>
      <c r="E42" s="73"/>
      <c r="F42" s="76"/>
      <c r="G42" s="76"/>
      <c r="H42" s="76"/>
      <c r="J42" s="72" t="s">
        <v>199</v>
      </c>
      <c r="K42" s="87"/>
    </row>
    <row r="43" spans="1:11" ht="15.75">
      <c r="A43" s="73"/>
      <c r="B43" s="8"/>
      <c r="C43" s="8"/>
      <c r="D43" s="8"/>
      <c r="E43" s="8"/>
      <c r="F43" s="83"/>
      <c r="G43" s="83"/>
      <c r="H43" s="83"/>
    </row>
    <row r="44" spans="1:11" ht="15.75">
      <c r="A44" s="80"/>
      <c r="B44" s="83"/>
      <c r="C44" s="83"/>
      <c r="D44" s="20"/>
      <c r="E44" s="20"/>
      <c r="F44" s="83"/>
      <c r="G44" s="83"/>
      <c r="H44" s="83"/>
      <c r="I44" s="82" t="s">
        <v>489</v>
      </c>
    </row>
    <row r="45" spans="1:11" ht="15.75">
      <c r="A45" s="73"/>
      <c r="B45" s="16" t="s">
        <v>25</v>
      </c>
      <c r="C45" s="16" t="s">
        <v>241</v>
      </c>
      <c r="D45" s="94"/>
      <c r="E45" s="94"/>
      <c r="F45" s="82"/>
      <c r="G45" s="16" t="s">
        <v>143</v>
      </c>
      <c r="H45" s="83"/>
      <c r="J45" s="84" t="s">
        <v>489</v>
      </c>
    </row>
    <row r="46" spans="1:11">
      <c r="A46" s="89"/>
      <c r="B46" s="16"/>
      <c r="C46" s="16"/>
      <c r="D46" s="10"/>
      <c r="E46" s="10"/>
      <c r="F46" s="16"/>
      <c r="G46" s="16"/>
      <c r="H46" s="83"/>
      <c r="I46" s="82" t="s">
        <v>495</v>
      </c>
      <c r="J46" s="79"/>
    </row>
    <row r="47" spans="1:11">
      <c r="A47" s="89"/>
      <c r="B47" s="16" t="s">
        <v>44</v>
      </c>
      <c r="C47" s="16" t="s">
        <v>241</v>
      </c>
      <c r="D47" s="94"/>
      <c r="E47" s="94"/>
      <c r="F47" s="82"/>
      <c r="G47" s="16" t="s">
        <v>45</v>
      </c>
      <c r="H47" s="16"/>
    </row>
  </sheetData>
  <mergeCells count="3">
    <mergeCell ref="C5:H5"/>
    <mergeCell ref="B1:J1"/>
    <mergeCell ref="B2:J2"/>
  </mergeCells>
  <pageMargins left="0.70866141732283472" right="0.70866141732283472" top="0.74803149606299213" bottom="0.74803149606299213" header="0.31496062992125984" footer="0.31496062992125984"/>
  <pageSetup paperSize="9" scale="62" orientation="landscape" horizontalDpi="180" verticalDpi="18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topLeftCell="A9" zoomScale="70" zoomScaleNormal="70" workbookViewId="0">
      <selection activeCell="B12" sqref="B12:G29"/>
    </sheetView>
  </sheetViews>
  <sheetFormatPr defaultRowHeight="15"/>
  <cols>
    <col min="1" max="1" width="6" customWidth="1"/>
    <col min="2" max="2" width="20.5703125" customWidth="1"/>
    <col min="4" max="5" width="19" customWidth="1"/>
    <col min="6" max="6" width="20.85546875" customWidth="1"/>
    <col min="7" max="7" width="19" customWidth="1"/>
  </cols>
  <sheetData>
    <row r="1" spans="1:7" ht="15.75">
      <c r="A1" s="143" t="s">
        <v>132</v>
      </c>
      <c r="B1" s="143"/>
      <c r="C1" s="143"/>
      <c r="D1" s="143"/>
      <c r="E1" s="143"/>
      <c r="F1" s="143"/>
      <c r="G1" s="143"/>
    </row>
    <row r="2" spans="1:7" ht="15.75">
      <c r="A2" s="143" t="s">
        <v>131</v>
      </c>
      <c r="B2" s="143"/>
      <c r="C2" s="143"/>
      <c r="D2" s="143"/>
      <c r="E2" s="143"/>
      <c r="F2" s="143"/>
      <c r="G2" s="143"/>
    </row>
    <row r="3" spans="1:7" ht="15.75">
      <c r="A3" s="19"/>
      <c r="B3" s="17"/>
      <c r="C3" s="17"/>
      <c r="D3" s="17"/>
      <c r="E3" s="17"/>
      <c r="F3" s="17"/>
      <c r="G3" s="57"/>
    </row>
    <row r="4" spans="1:7">
      <c r="A4" s="58"/>
      <c r="B4" s="58" t="s">
        <v>133</v>
      </c>
      <c r="C4" s="59"/>
      <c r="D4" s="59"/>
      <c r="E4" s="59"/>
      <c r="F4" s="59"/>
      <c r="G4" s="60" t="s">
        <v>134</v>
      </c>
    </row>
    <row r="5" spans="1:7" ht="15.75">
      <c r="A5" s="18"/>
      <c r="B5" s="53"/>
      <c r="C5" s="19"/>
      <c r="D5" s="19"/>
      <c r="E5" s="19"/>
      <c r="F5" s="19"/>
      <c r="G5" s="53"/>
    </row>
    <row r="6" spans="1:7" ht="15.75">
      <c r="A6" s="62"/>
      <c r="B6" s="67"/>
      <c r="C6" s="64"/>
      <c r="D6" s="64"/>
      <c r="E6" s="64"/>
      <c r="F6" s="64"/>
      <c r="G6" s="67"/>
    </row>
    <row r="7" spans="1:7" ht="36" customHeight="1">
      <c r="A7" s="66">
        <v>1</v>
      </c>
      <c r="B7" s="62" t="s">
        <v>25</v>
      </c>
      <c r="C7" s="64"/>
      <c r="D7" s="62" t="s">
        <v>135</v>
      </c>
      <c r="E7" s="62" t="s">
        <v>82</v>
      </c>
      <c r="F7" s="63" t="s">
        <v>136</v>
      </c>
      <c r="G7" s="68" t="s">
        <v>137</v>
      </c>
    </row>
    <row r="8" spans="1:7" ht="36" customHeight="1">
      <c r="A8" s="65">
        <v>2</v>
      </c>
      <c r="B8" s="62" t="s">
        <v>44</v>
      </c>
      <c r="C8" s="64"/>
      <c r="D8" s="62" t="s">
        <v>129</v>
      </c>
      <c r="E8" s="62" t="s">
        <v>130</v>
      </c>
      <c r="F8" s="63" t="s">
        <v>138</v>
      </c>
      <c r="G8" s="69" t="s">
        <v>137</v>
      </c>
    </row>
    <row r="9" spans="1:7" ht="36" customHeight="1">
      <c r="A9" s="65">
        <v>3</v>
      </c>
      <c r="B9" s="62" t="s">
        <v>141</v>
      </c>
      <c r="C9" s="64"/>
      <c r="D9" s="62" t="s">
        <v>139</v>
      </c>
      <c r="E9" s="62" t="s">
        <v>140</v>
      </c>
      <c r="F9" s="63" t="s">
        <v>127</v>
      </c>
      <c r="G9" s="69" t="s">
        <v>128</v>
      </c>
    </row>
    <row r="10" spans="1:7" ht="37.5" customHeight="1">
      <c r="A10" s="65">
        <v>4</v>
      </c>
      <c r="B10" s="61" t="s">
        <v>173</v>
      </c>
      <c r="C10" s="61"/>
      <c r="D10" s="61" t="s">
        <v>171</v>
      </c>
      <c r="E10" s="61" t="s">
        <v>111</v>
      </c>
      <c r="F10" s="63" t="s">
        <v>172</v>
      </c>
      <c r="G10" s="69" t="s">
        <v>137</v>
      </c>
    </row>
    <row r="11" spans="1:7" ht="33" customHeight="1">
      <c r="A11" s="65">
        <v>5</v>
      </c>
      <c r="B11" s="61" t="s">
        <v>173</v>
      </c>
      <c r="C11" s="61"/>
      <c r="D11" s="61" t="s">
        <v>190</v>
      </c>
      <c r="E11" s="61" t="s">
        <v>191</v>
      </c>
      <c r="F11" s="63" t="s">
        <v>192</v>
      </c>
      <c r="G11" s="69" t="s">
        <v>128</v>
      </c>
    </row>
    <row r="12" spans="1:7" ht="33" customHeight="1">
      <c r="A12" s="65">
        <v>6</v>
      </c>
      <c r="B12" s="61" t="s">
        <v>174</v>
      </c>
      <c r="C12" s="61"/>
      <c r="D12" s="61" t="s">
        <v>175</v>
      </c>
      <c r="E12" s="61" t="s">
        <v>92</v>
      </c>
      <c r="F12" s="63" t="s">
        <v>176</v>
      </c>
      <c r="G12" s="69" t="s">
        <v>128</v>
      </c>
    </row>
    <row r="13" spans="1:7" ht="33" customHeight="1">
      <c r="A13" s="65">
        <v>7</v>
      </c>
      <c r="B13" s="61" t="s">
        <v>174</v>
      </c>
      <c r="C13" s="61"/>
      <c r="D13" s="61" t="s">
        <v>177</v>
      </c>
      <c r="E13" s="61" t="s">
        <v>82</v>
      </c>
      <c r="F13" s="63" t="s">
        <v>178</v>
      </c>
      <c r="G13" s="69" t="s">
        <v>128</v>
      </c>
    </row>
    <row r="14" spans="1:7" ht="33" customHeight="1">
      <c r="A14" s="65">
        <v>8</v>
      </c>
      <c r="B14" s="61" t="s">
        <v>174</v>
      </c>
      <c r="C14" s="61"/>
      <c r="D14" s="61" t="s">
        <v>179</v>
      </c>
      <c r="E14" s="61" t="s">
        <v>180</v>
      </c>
      <c r="F14" s="63" t="s">
        <v>181</v>
      </c>
      <c r="G14" s="69" t="s">
        <v>128</v>
      </c>
    </row>
    <row r="15" spans="1:7" ht="33" customHeight="1">
      <c r="A15" s="65">
        <v>9</v>
      </c>
      <c r="B15" s="61" t="s">
        <v>174</v>
      </c>
      <c r="C15" s="61"/>
      <c r="D15" s="61" t="s">
        <v>182</v>
      </c>
      <c r="E15" s="61" t="s">
        <v>183</v>
      </c>
      <c r="F15" s="63" t="s">
        <v>184</v>
      </c>
      <c r="G15" s="69" t="s">
        <v>128</v>
      </c>
    </row>
    <row r="16" spans="1:7" ht="33" customHeight="1">
      <c r="A16" s="65">
        <f>A15+1</f>
        <v>10</v>
      </c>
      <c r="B16" s="61" t="s">
        <v>174</v>
      </c>
      <c r="C16" s="61"/>
      <c r="D16" s="61" t="s">
        <v>442</v>
      </c>
      <c r="E16" s="61" t="s">
        <v>92</v>
      </c>
      <c r="F16" s="63" t="s">
        <v>127</v>
      </c>
      <c r="G16" s="69" t="s">
        <v>137</v>
      </c>
    </row>
    <row r="17" spans="1:7" ht="33" customHeight="1">
      <c r="A17" s="65">
        <f>A16+1</f>
        <v>11</v>
      </c>
      <c r="B17" s="61" t="s">
        <v>185</v>
      </c>
      <c r="C17" s="61"/>
      <c r="D17" s="61" t="s">
        <v>186</v>
      </c>
      <c r="E17" s="61" t="s">
        <v>108</v>
      </c>
      <c r="F17" s="63" t="s">
        <v>127</v>
      </c>
      <c r="G17" s="69" t="s">
        <v>128</v>
      </c>
    </row>
    <row r="18" spans="1:7" ht="33" customHeight="1">
      <c r="A18" s="65">
        <f t="shared" ref="A18:A27" si="0">A17+1</f>
        <v>12</v>
      </c>
      <c r="B18" s="61" t="s">
        <v>185</v>
      </c>
      <c r="C18" s="61"/>
      <c r="D18" s="61" t="s">
        <v>187</v>
      </c>
      <c r="E18" s="61" t="s">
        <v>108</v>
      </c>
      <c r="F18" s="63" t="s">
        <v>138</v>
      </c>
      <c r="G18" s="69" t="s">
        <v>128</v>
      </c>
    </row>
    <row r="19" spans="1:7" ht="33" customHeight="1">
      <c r="A19" s="65">
        <f t="shared" si="0"/>
        <v>13</v>
      </c>
      <c r="B19" s="61" t="s">
        <v>185</v>
      </c>
      <c r="C19" s="61"/>
      <c r="D19" s="61" t="s">
        <v>188</v>
      </c>
      <c r="E19" s="61" t="s">
        <v>189</v>
      </c>
      <c r="F19" s="63" t="s">
        <v>127</v>
      </c>
      <c r="G19" s="69" t="s">
        <v>128</v>
      </c>
    </row>
    <row r="20" spans="1:7" ht="33" customHeight="1">
      <c r="A20" s="65">
        <f t="shared" si="0"/>
        <v>14</v>
      </c>
      <c r="B20" s="61" t="s">
        <v>185</v>
      </c>
      <c r="C20" s="61"/>
      <c r="D20" s="61" t="s">
        <v>443</v>
      </c>
      <c r="E20" s="61" t="s">
        <v>444</v>
      </c>
      <c r="F20" s="63" t="s">
        <v>172</v>
      </c>
      <c r="G20" s="69" t="s">
        <v>128</v>
      </c>
    </row>
    <row r="21" spans="1:7" ht="33" customHeight="1">
      <c r="A21" s="65">
        <f t="shared" si="0"/>
        <v>15</v>
      </c>
      <c r="B21" s="61" t="s">
        <v>185</v>
      </c>
      <c r="C21" s="61"/>
      <c r="D21" s="61" t="s">
        <v>445</v>
      </c>
      <c r="E21" s="61" t="s">
        <v>82</v>
      </c>
      <c r="F21" s="63" t="s">
        <v>127</v>
      </c>
      <c r="G21" s="69" t="s">
        <v>128</v>
      </c>
    </row>
    <row r="22" spans="1:7" ht="33" customHeight="1">
      <c r="A22" s="65">
        <f t="shared" si="0"/>
        <v>16</v>
      </c>
      <c r="B22" s="61" t="s">
        <v>185</v>
      </c>
      <c r="C22" s="61"/>
      <c r="D22" s="61" t="s">
        <v>446</v>
      </c>
      <c r="E22" s="61" t="s">
        <v>84</v>
      </c>
      <c r="F22" s="63" t="s">
        <v>127</v>
      </c>
      <c r="G22" s="69" t="s">
        <v>128</v>
      </c>
    </row>
    <row r="23" spans="1:7" ht="33" customHeight="1">
      <c r="A23" s="65">
        <f t="shared" si="0"/>
        <v>17</v>
      </c>
      <c r="B23" s="61" t="s">
        <v>185</v>
      </c>
      <c r="C23" s="61"/>
      <c r="D23" s="61" t="s">
        <v>186</v>
      </c>
      <c r="E23" s="61" t="s">
        <v>111</v>
      </c>
      <c r="F23" s="63" t="s">
        <v>127</v>
      </c>
      <c r="G23" s="69" t="s">
        <v>128</v>
      </c>
    </row>
    <row r="24" spans="1:7" ht="33" customHeight="1">
      <c r="A24" s="65">
        <f t="shared" si="0"/>
        <v>18</v>
      </c>
      <c r="B24" s="61" t="s">
        <v>185</v>
      </c>
      <c r="C24" s="61"/>
      <c r="D24" s="61" t="s">
        <v>447</v>
      </c>
      <c r="E24" s="61" t="s">
        <v>189</v>
      </c>
      <c r="F24" s="63" t="s">
        <v>127</v>
      </c>
      <c r="G24" s="69" t="s">
        <v>128</v>
      </c>
    </row>
    <row r="25" spans="1:7" ht="33" customHeight="1">
      <c r="A25" s="65">
        <f t="shared" si="0"/>
        <v>19</v>
      </c>
      <c r="B25" s="61" t="s">
        <v>185</v>
      </c>
      <c r="C25" s="61"/>
      <c r="D25" s="61" t="s">
        <v>448</v>
      </c>
      <c r="E25" s="61" t="s">
        <v>449</v>
      </c>
      <c r="F25" s="63" t="s">
        <v>127</v>
      </c>
      <c r="G25" s="69" t="s">
        <v>128</v>
      </c>
    </row>
    <row r="26" spans="1:7" ht="33" customHeight="1">
      <c r="A26" s="65">
        <f t="shared" si="0"/>
        <v>20</v>
      </c>
      <c r="B26" s="61" t="s">
        <v>185</v>
      </c>
      <c r="C26" s="61"/>
      <c r="D26" s="61" t="s">
        <v>450</v>
      </c>
      <c r="E26" s="61" t="s">
        <v>104</v>
      </c>
      <c r="F26" s="63" t="s">
        <v>127</v>
      </c>
      <c r="G26" s="69" t="s">
        <v>128</v>
      </c>
    </row>
    <row r="27" spans="1:7" ht="33" customHeight="1">
      <c r="A27" s="65">
        <f t="shared" si="0"/>
        <v>21</v>
      </c>
      <c r="B27" s="61" t="s">
        <v>185</v>
      </c>
      <c r="C27" s="61"/>
      <c r="D27" s="61" t="s">
        <v>451</v>
      </c>
      <c r="E27" s="61" t="s">
        <v>203</v>
      </c>
      <c r="F27" s="63" t="s">
        <v>127</v>
      </c>
      <c r="G27" s="69" t="s">
        <v>128</v>
      </c>
    </row>
    <row r="28" spans="1:7" ht="33" customHeight="1">
      <c r="A28" s="65">
        <f t="shared" ref="A28:A29" si="1">A27+1</f>
        <v>22</v>
      </c>
      <c r="B28" s="61" t="s">
        <v>185</v>
      </c>
      <c r="C28" s="61"/>
      <c r="D28" s="61" t="s">
        <v>452</v>
      </c>
      <c r="E28" s="61" t="s">
        <v>453</v>
      </c>
      <c r="F28" s="63" t="s">
        <v>178</v>
      </c>
      <c r="G28" s="69" t="s">
        <v>128</v>
      </c>
    </row>
    <row r="29" spans="1:7" ht="33" customHeight="1">
      <c r="A29" s="65">
        <f t="shared" si="1"/>
        <v>23</v>
      </c>
      <c r="B29" s="61" t="s">
        <v>185</v>
      </c>
      <c r="C29" s="61"/>
      <c r="D29" s="61" t="s">
        <v>550</v>
      </c>
      <c r="E29" s="61" t="s">
        <v>111</v>
      </c>
      <c r="F29" s="63" t="s">
        <v>551</v>
      </c>
      <c r="G29" s="69" t="s">
        <v>128</v>
      </c>
    </row>
  </sheetData>
  <mergeCells count="2">
    <mergeCell ref="A1:G1"/>
    <mergeCell ref="A2:G2"/>
  </mergeCells>
  <pageMargins left="0.70866141732283472" right="0.70866141732283472" top="0.74803149606299213" bottom="0.74803149606299213" header="0.31496062992125984" footer="0.31496062992125984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13</vt:i4>
      </vt:variant>
      <vt:variant>
        <vt:lpstr>Именованные диапазоны</vt:lpstr>
      </vt:variant>
      <vt:variant>
        <vt:i4>3</vt:i4>
      </vt:variant>
    </vt:vector>
  </HeadingPairs>
  <TitlesOfParts>
    <vt:vector size="16" baseType="lpstr">
      <vt:lpstr>протокол взвешивания</vt:lpstr>
      <vt:lpstr>60</vt:lpstr>
      <vt:lpstr>65</vt:lpstr>
      <vt:lpstr>70</vt:lpstr>
      <vt:lpstr>75</vt:lpstr>
      <vt:lpstr>80</vt:lpstr>
      <vt:lpstr>85</vt:lpstr>
      <vt:lpstr>свыше 85+</vt:lpstr>
      <vt:lpstr>список судей</vt:lpstr>
      <vt:lpstr>протокол</vt:lpstr>
      <vt:lpstr>мандатка</vt:lpstr>
      <vt:lpstr>призеры</vt:lpstr>
      <vt:lpstr>СОСТАВ ПАР</vt:lpstr>
      <vt:lpstr>'60'!Область_печати</vt:lpstr>
      <vt:lpstr>призеры!Область_печати</vt:lpstr>
      <vt:lpstr>'протокол взвешивания'!Область_печати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2015-11-05T08:07:19Z</dcterms:modified>
</cp:coreProperties>
</file>