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05" firstSheet="1" activeTab="7"/>
  </bookViews>
  <sheets>
    <sheet name="14-15" sheetId="6" r:id="rId1"/>
    <sheet name="Сетка 14-15" sheetId="20" r:id="rId2"/>
    <sheet name="16-17" sheetId="7" r:id="rId3"/>
    <sheet name="Сетка 16-17" sheetId="21" r:id="rId4"/>
    <sheet name="14-15 призеры" sheetId="14" r:id="rId5"/>
    <sheet name="16-17 призеры" sheetId="13" r:id="rId6"/>
    <sheet name="командн." sheetId="17" r:id="rId7"/>
    <sheet name="Судьи" sheetId="12" r:id="rId8"/>
  </sheets>
  <definedNames>
    <definedName name="_xlnm._FilterDatabase" localSheetId="6" hidden="1">командн.!$A$9:$Q$9</definedName>
    <definedName name="_xlnm.Print_Area" localSheetId="6">командн.!$A$1:$Q$21</definedName>
  </definedNames>
  <calcPr calcId="125725"/>
</workbook>
</file>

<file path=xl/calcChain.xml><?xml version="1.0" encoding="utf-8"?>
<calcChain xmlns="http://schemas.openxmlformats.org/spreadsheetml/2006/main">
  <c r="G85" i="7"/>
  <c r="I67"/>
  <c r="I36"/>
  <c r="H18"/>
  <c r="Q11" i="17"/>
  <c r="Q15"/>
  <c r="Q13"/>
  <c r="Q17"/>
  <c r="Q16"/>
  <c r="Q12"/>
  <c r="Q10"/>
  <c r="Q14"/>
  <c r="Q9"/>
  <c r="H91" i="6"/>
  <c r="H74"/>
  <c r="H47"/>
  <c r="H30"/>
  <c r="H14"/>
  <c r="J99"/>
  <c r="I80"/>
  <c r="I54"/>
  <c r="H90" i="7"/>
  <c r="I43"/>
  <c r="I38" i="6"/>
  <c r="G53"/>
  <c r="G45"/>
  <c r="I19"/>
  <c r="I77" i="7"/>
  <c r="H100" i="6"/>
  <c r="G95"/>
  <c r="I25" i="7"/>
  <c r="H98" i="6"/>
  <c r="G87"/>
  <c r="G91" i="7"/>
  <c r="G89"/>
  <c r="F87"/>
  <c r="F83"/>
  <c r="G78"/>
  <c r="H71"/>
  <c r="G76"/>
  <c r="H63"/>
  <c r="H81" i="6"/>
  <c r="H79"/>
  <c r="G55"/>
  <c r="H39"/>
  <c r="G34"/>
  <c r="H37"/>
  <c r="G26"/>
  <c r="H20"/>
  <c r="H18"/>
  <c r="G16"/>
  <c r="G12" l="1"/>
  <c r="G44" i="7"/>
  <c r="H39"/>
  <c r="F35"/>
  <c r="H33" s="1"/>
  <c r="F31"/>
  <c r="G42" s="1"/>
  <c r="G26"/>
  <c r="G24"/>
  <c r="G20"/>
  <c r="F14"/>
  <c r="G16" s="1"/>
  <c r="G73"/>
  <c r="G69"/>
  <c r="G65"/>
  <c r="F59"/>
  <c r="G61" s="1"/>
  <c r="G76" i="6"/>
  <c r="G72"/>
  <c r="F70"/>
  <c r="G50"/>
  <c r="F44"/>
  <c r="F36"/>
  <c r="F32"/>
  <c r="F28"/>
  <c r="F24"/>
  <c r="F10"/>
  <c r="F93"/>
  <c r="F89"/>
  <c r="F85"/>
</calcChain>
</file>

<file path=xl/sharedStrings.xml><?xml version="1.0" encoding="utf-8"?>
<sst xmlns="http://schemas.openxmlformats.org/spreadsheetml/2006/main" count="765" uniqueCount="213">
  <si>
    <t>ПРОТОКОЛ</t>
  </si>
  <si>
    <t>г.Екатеринбург</t>
  </si>
  <si>
    <t>Весовая категория</t>
  </si>
  <si>
    <t>до 60 кг</t>
  </si>
  <si>
    <t>Бой за 3-е место</t>
  </si>
  <si>
    <t>Главный судья</t>
  </si>
  <si>
    <t>Главный секретарь</t>
  </si>
  <si>
    <t>А.Агафонов</t>
  </si>
  <si>
    <t>1р</t>
  </si>
  <si>
    <t>Сергей</t>
  </si>
  <si>
    <t>Владимир</t>
  </si>
  <si>
    <t>Евгений</t>
  </si>
  <si>
    <t>Штин</t>
  </si>
  <si>
    <t>2р</t>
  </si>
  <si>
    <t>Дмитрий</t>
  </si>
  <si>
    <t>до 65 кг</t>
  </si>
  <si>
    <t>КМС</t>
  </si>
  <si>
    <t>Мосеев</t>
  </si>
  <si>
    <t>Ярослав</t>
  </si>
  <si>
    <t>Федор</t>
  </si>
  <si>
    <t>до 70 кг</t>
  </si>
  <si>
    <t>Андрей</t>
  </si>
  <si>
    <t>Волков</t>
  </si>
  <si>
    <t>Константин</t>
  </si>
  <si>
    <t>до 75 кг</t>
  </si>
  <si>
    <t>Алексей</t>
  </si>
  <si>
    <t>до 80 кг</t>
  </si>
  <si>
    <t>Александр</t>
  </si>
  <si>
    <t>Олег</t>
  </si>
  <si>
    <t>СОСТАВ СУДЕЙСКОЙ КОЛЛЕГИИ</t>
  </si>
  <si>
    <t>Агафонов</t>
  </si>
  <si>
    <t>судья РК</t>
  </si>
  <si>
    <t>судья 1 категории</t>
  </si>
  <si>
    <t>Петров</t>
  </si>
  <si>
    <t>Шивыдкин</t>
  </si>
  <si>
    <t>г.Лесной</t>
  </si>
  <si>
    <t>Шумилов</t>
  </si>
  <si>
    <t>г.Талица</t>
  </si>
  <si>
    <t>Игнатьев</t>
  </si>
  <si>
    <t>Смирнов</t>
  </si>
  <si>
    <t>первенства Свердловской области по армейскому рукопашному бою</t>
  </si>
  <si>
    <t>среди юношей 14-15 лет</t>
  </si>
  <si>
    <t>до 45 кг</t>
  </si>
  <si>
    <t>до 55 кг</t>
  </si>
  <si>
    <t>среди юношей 16-17 лет</t>
  </si>
  <si>
    <t>Махмудов</t>
  </si>
  <si>
    <t>св 80 кг</t>
  </si>
  <si>
    <t>Флегонтов</t>
  </si>
  <si>
    <t>Самков</t>
  </si>
  <si>
    <t>Фатахов</t>
  </si>
  <si>
    <t>Кардаш</t>
  </si>
  <si>
    <t>Агаризаев</t>
  </si>
  <si>
    <t>Хамза</t>
  </si>
  <si>
    <t>Варов</t>
  </si>
  <si>
    <t>Ахрор</t>
  </si>
  <si>
    <t>Бромберг</t>
  </si>
  <si>
    <t>св 70 кг</t>
  </si>
  <si>
    <t>до 50 кг</t>
  </si>
  <si>
    <t>Победители и призеры</t>
  </si>
  <si>
    <t>ПОБЕДИТЕЛИ и ПРИЗЕРЫ</t>
  </si>
  <si>
    <t>№
п/п</t>
  </si>
  <si>
    <t>Команда</t>
  </si>
  <si>
    <t>КОМАНДНЫЙ ПРОТОКОЛ</t>
  </si>
  <si>
    <t>Место</t>
  </si>
  <si>
    <t>60 кг</t>
  </si>
  <si>
    <t>65 кг</t>
  </si>
  <si>
    <t>70 кг</t>
  </si>
  <si>
    <t>75 кг</t>
  </si>
  <si>
    <t>80 кг</t>
  </si>
  <si>
    <t>Сумма
очков</t>
  </si>
  <si>
    <t>Очки</t>
  </si>
  <si>
    <t>20-22 февраля  2015 г.</t>
  </si>
  <si>
    <t>Юноши 14-15 лет</t>
  </si>
  <si>
    <t>45 кг</t>
  </si>
  <si>
    <t>50 кг</t>
  </si>
  <si>
    <t>55 кг</t>
  </si>
  <si>
    <t>св.70 кг</t>
  </si>
  <si>
    <t>Юноши 16-17 лет</t>
  </si>
  <si>
    <t>св.80 кг</t>
  </si>
  <si>
    <t>Бойцы Урала</t>
  </si>
  <si>
    <t>Кирилл</t>
  </si>
  <si>
    <t>Степанов</t>
  </si>
  <si>
    <t>Спорт.
разряд</t>
  </si>
  <si>
    <t>Кол-во
штраф.
очков</t>
  </si>
  <si>
    <t xml:space="preserve">Фамилия </t>
  </si>
  <si>
    <t>Имя</t>
  </si>
  <si>
    <t xml:space="preserve">Лежнев </t>
  </si>
  <si>
    <t>ЕкСВУ</t>
  </si>
  <si>
    <t>Моисеенко</t>
  </si>
  <si>
    <t>Антон</t>
  </si>
  <si>
    <t>Мартьянов</t>
  </si>
  <si>
    <t>Григорий</t>
  </si>
  <si>
    <t>Новошицкий</t>
  </si>
  <si>
    <t>Богатырев</t>
  </si>
  <si>
    <t>Пажаев</t>
  </si>
  <si>
    <t>Иван</t>
  </si>
  <si>
    <t xml:space="preserve">Насиров </t>
  </si>
  <si>
    <t>Самир</t>
  </si>
  <si>
    <t>Бурлак</t>
  </si>
  <si>
    <t>Игорь</t>
  </si>
  <si>
    <t>Ботоногов</t>
  </si>
  <si>
    <t>Старченко</t>
  </si>
  <si>
    <t>Артур</t>
  </si>
  <si>
    <t>Циулин</t>
  </si>
  <si>
    <t>г.Ирбит</t>
  </si>
  <si>
    <t>Мингазеев</t>
  </si>
  <si>
    <t>Фозилов</t>
  </si>
  <si>
    <t>Шерзот</t>
  </si>
  <si>
    <t>Уралец Екб</t>
  </si>
  <si>
    <t>Мамаев</t>
  </si>
  <si>
    <t>Реваз</t>
  </si>
  <si>
    <t>Афанасьев</t>
  </si>
  <si>
    <t>3р</t>
  </si>
  <si>
    <t>Бызов</t>
  </si>
  <si>
    <t>Вячеслав</t>
  </si>
  <si>
    <t>Витязь</t>
  </si>
  <si>
    <t>Шибаков</t>
  </si>
  <si>
    <t>Ветошкин</t>
  </si>
  <si>
    <t>Сорокин</t>
  </si>
  <si>
    <t>Белоусов</t>
  </si>
  <si>
    <t>Виногоров</t>
  </si>
  <si>
    <t>Шамиль</t>
  </si>
  <si>
    <t>Касанов</t>
  </si>
  <si>
    <t>Руслан</t>
  </si>
  <si>
    <t>Гибадуллин</t>
  </si>
  <si>
    <t>Чкаловец</t>
  </si>
  <si>
    <t>Никитин</t>
  </si>
  <si>
    <t>Коновалов</t>
  </si>
  <si>
    <t>Василий</t>
  </si>
  <si>
    <t>Бабаев</t>
  </si>
  <si>
    <t>Шукурло</t>
  </si>
  <si>
    <t>Бушидо</t>
  </si>
  <si>
    <t>Изатуллоев</t>
  </si>
  <si>
    <t>Равшан</t>
  </si>
  <si>
    <t>Бойцы Урала(Талица)</t>
  </si>
  <si>
    <t>Зиёев</t>
  </si>
  <si>
    <t>Иброхим</t>
  </si>
  <si>
    <t>Наврузов</t>
  </si>
  <si>
    <t>Мумиджон</t>
  </si>
  <si>
    <t>Сафаров</t>
  </si>
  <si>
    <t>Мухамед</t>
  </si>
  <si>
    <t>Давлатшо</t>
  </si>
  <si>
    <t>Шокиров</t>
  </si>
  <si>
    <t>Джони</t>
  </si>
  <si>
    <t>Охоткин</t>
  </si>
  <si>
    <t>Мохоньков</t>
  </si>
  <si>
    <t>Хусейн</t>
  </si>
  <si>
    <t>Онегов</t>
  </si>
  <si>
    <t>Хунцелия</t>
  </si>
  <si>
    <t>Александров</t>
  </si>
  <si>
    <t>Куаныш</t>
  </si>
  <si>
    <t>Пинаев</t>
  </si>
  <si>
    <t>Миразим</t>
  </si>
  <si>
    <t>Мурза</t>
  </si>
  <si>
    <t>Джиянов</t>
  </si>
  <si>
    <t>Изагилло</t>
  </si>
  <si>
    <t>Соколов</t>
  </si>
  <si>
    <t>Артем</t>
  </si>
  <si>
    <t>Давлятшоев</t>
  </si>
  <si>
    <t>Мансурджон</t>
  </si>
  <si>
    <t>Алибеков</t>
  </si>
  <si>
    <t>Зухраб</t>
  </si>
  <si>
    <t>Октайзаде</t>
  </si>
  <si>
    <t>Октай</t>
  </si>
  <si>
    <t>Кедровских</t>
  </si>
  <si>
    <t>Ендальцев</t>
  </si>
  <si>
    <t>Шторм(г.Шаля)</t>
  </si>
  <si>
    <t>Дылдин</t>
  </si>
  <si>
    <t>Юрий</t>
  </si>
  <si>
    <t>Усольцев</t>
  </si>
  <si>
    <t>Егор</t>
  </si>
  <si>
    <t>Абрамов</t>
  </si>
  <si>
    <t>Панов</t>
  </si>
  <si>
    <t>Макар</t>
  </si>
  <si>
    <t>Пряничников</t>
  </si>
  <si>
    <t>Рахмонов</t>
  </si>
  <si>
    <t>Николай</t>
  </si>
  <si>
    <t>Ахмедов</t>
  </si>
  <si>
    <t>Эмин</t>
  </si>
  <si>
    <t>14-15 лет</t>
  </si>
  <si>
    <t>св</t>
  </si>
  <si>
    <t>Викторов</t>
  </si>
  <si>
    <t>Николаев</t>
  </si>
  <si>
    <t>Филипп</t>
  </si>
  <si>
    <t>Назар</t>
  </si>
  <si>
    <t>Матюшенко</t>
  </si>
  <si>
    <t>Теребунов</t>
  </si>
  <si>
    <t>Стуков</t>
  </si>
  <si>
    <t>Панфилов</t>
  </si>
  <si>
    <t>Пиксаев</t>
  </si>
  <si>
    <t>16-17 лет</t>
  </si>
  <si>
    <t>ЯП 0"46</t>
  </si>
  <si>
    <t>ПО</t>
  </si>
  <si>
    <t>ЯП 1"00</t>
  </si>
  <si>
    <t>НЯ</t>
  </si>
  <si>
    <t>ЯП 1"45</t>
  </si>
  <si>
    <t>Уралец(г.Екб)</t>
  </si>
  <si>
    <t>Штром(г.Шаля)</t>
  </si>
  <si>
    <t>Чкаловец(г.Екб)</t>
  </si>
  <si>
    <t>СВУ(г.Екб)</t>
  </si>
  <si>
    <t>Витязь(г.Невьянск)</t>
  </si>
  <si>
    <t>на Кубок регионального отделения ДОСААФ России Свердловской области</t>
  </si>
  <si>
    <t>ЯП 1"40</t>
  </si>
  <si>
    <t>ЯП 0"21</t>
  </si>
  <si>
    <t>ЯП 1"23</t>
  </si>
  <si>
    <t>ЯП 2"13</t>
  </si>
  <si>
    <t>сн.вр 1"12</t>
  </si>
  <si>
    <t>А.Шивыдкин</t>
  </si>
  <si>
    <t>20-22 февраля 2015 г.</t>
  </si>
  <si>
    <t>Жуков</t>
  </si>
  <si>
    <t>Судьи</t>
  </si>
  <si>
    <t xml:space="preserve">Кадышевский </t>
  </si>
  <si>
    <t>Денис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</si>
</sst>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0" applyFont="1" applyAlignment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4" xfId="0" applyFont="1" applyBorder="1"/>
    <xf numFmtId="0" fontId="18" fillId="0" borderId="0" xfId="0" applyFont="1" applyBorder="1"/>
    <xf numFmtId="0" fontId="19" fillId="0" borderId="0" xfId="0" applyFont="1" applyBorder="1"/>
    <xf numFmtId="0" fontId="19" fillId="0" borderId="0" xfId="0" applyFont="1"/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9" fillId="0" borderId="10" xfId="0" applyFont="1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5" xfId="0" applyFont="1" applyBorder="1"/>
    <xf numFmtId="0" fontId="18" fillId="0" borderId="12" xfId="0" applyFont="1" applyBorder="1" applyAlignment="1">
      <alignment horizontal="center"/>
    </xf>
    <xf numFmtId="0" fontId="0" fillId="0" borderId="11" xfId="0" applyBorder="1"/>
    <xf numFmtId="0" fontId="0" fillId="0" borderId="6" xfId="0" applyBorder="1"/>
    <xf numFmtId="0" fontId="20" fillId="0" borderId="0" xfId="0" applyFont="1" applyBorder="1"/>
    <xf numFmtId="0" fontId="20" fillId="0" borderId="4" xfId="0" applyFont="1" applyBorder="1"/>
    <xf numFmtId="0" fontId="21" fillId="0" borderId="0" xfId="0" applyFont="1" applyBorder="1"/>
    <xf numFmtId="0" fontId="21" fillId="0" borderId="0" xfId="0" applyFont="1"/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1" fillId="0" borderId="10" xfId="0" applyFont="1" applyBorder="1"/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/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0" xfId="0" applyFont="1"/>
    <xf numFmtId="0" fontId="22" fillId="0" borderId="0" xfId="0" applyFont="1" applyAlignment="1"/>
    <xf numFmtId="0" fontId="10" fillId="0" borderId="0" xfId="0" applyFont="1"/>
    <xf numFmtId="0" fontId="22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7" fillId="0" borderId="0" xfId="0" applyFont="1" applyAlignment="1"/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0" applyFont="1" applyAlignment="1"/>
    <xf numFmtId="0" fontId="13" fillId="0" borderId="0" xfId="0" applyFont="1" applyAlignment="1"/>
    <xf numFmtId="0" fontId="25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view="pageBreakPreview" topLeftCell="A64" zoomScale="60" zoomScaleNormal="85" workbookViewId="0">
      <selection activeCell="G105" sqref="G105"/>
    </sheetView>
  </sheetViews>
  <sheetFormatPr defaultRowHeight="15"/>
  <cols>
    <col min="1" max="1" width="4.28515625" customWidth="1"/>
    <col min="2" max="2" width="11" customWidth="1"/>
    <col min="3" max="3" width="13.85546875" customWidth="1"/>
    <col min="4" max="4" width="11.85546875" style="6" customWidth="1"/>
    <col min="5" max="5" width="14.85546875" style="6" customWidth="1"/>
    <col min="6" max="6" width="15.28515625" style="6" customWidth="1"/>
    <col min="7" max="7" width="9.140625" style="7"/>
    <col min="8" max="8" width="11" customWidth="1"/>
    <col min="11" max="11" width="12.28515625" customWidth="1"/>
    <col min="13" max="13" width="13.42578125" customWidth="1"/>
    <col min="14" max="14" width="9.7109375" customWidth="1"/>
    <col min="15" max="15" width="11" customWidth="1"/>
  </cols>
  <sheetData>
    <row r="1" spans="1:11" ht="15.7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.75">
      <c r="A2" s="98" t="s">
        <v>40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>
      <c r="A3" s="98" t="s">
        <v>201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>
      <c r="A4" s="100" t="s">
        <v>41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6.75" customHeight="1"/>
    <row r="6" spans="1:11">
      <c r="A6" t="s">
        <v>1</v>
      </c>
      <c r="E6" s="99"/>
      <c r="F6" s="99"/>
      <c r="G6" s="10"/>
      <c r="J6" s="8" t="s">
        <v>71</v>
      </c>
    </row>
    <row r="7" spans="1:11" ht="15.75" thickBot="1">
      <c r="E7" s="97" t="s">
        <v>2</v>
      </c>
      <c r="F7" s="97"/>
      <c r="G7" s="9" t="s">
        <v>57</v>
      </c>
      <c r="K7" s="8"/>
    </row>
    <row r="8" spans="1:11" ht="7.5" customHeight="1">
      <c r="B8" s="6"/>
      <c r="C8" s="6"/>
      <c r="E8" s="31"/>
      <c r="F8"/>
      <c r="G8"/>
    </row>
    <row r="9" spans="1:11">
      <c r="A9" s="15">
        <v>2</v>
      </c>
      <c r="B9" s="1" t="s">
        <v>93</v>
      </c>
      <c r="C9" s="1" t="s">
        <v>23</v>
      </c>
      <c r="D9" s="1" t="s">
        <v>13</v>
      </c>
      <c r="E9" s="1" t="s">
        <v>87</v>
      </c>
      <c r="F9" s="10"/>
      <c r="G9" s="10"/>
      <c r="H9" s="10"/>
    </row>
    <row r="10" spans="1:11">
      <c r="B10" s="6"/>
      <c r="C10" s="6"/>
      <c r="E10" s="31"/>
      <c r="F10" s="3" t="str">
        <f>B9</f>
        <v>Богатырев</v>
      </c>
      <c r="G10" s="10"/>
      <c r="H10" s="10"/>
    </row>
    <row r="11" spans="1:11">
      <c r="A11" s="15">
        <v>5</v>
      </c>
      <c r="B11" s="1" t="s">
        <v>171</v>
      </c>
      <c r="C11" s="1" t="s">
        <v>25</v>
      </c>
      <c r="D11" s="1" t="s">
        <v>13</v>
      </c>
      <c r="E11" s="1" t="s">
        <v>166</v>
      </c>
      <c r="F11" s="13" t="s">
        <v>192</v>
      </c>
      <c r="G11" s="2"/>
      <c r="H11" s="10"/>
    </row>
    <row r="12" spans="1:11">
      <c r="A12" s="15"/>
      <c r="C12" s="6"/>
      <c r="F12" s="12"/>
      <c r="G12" s="3" t="str">
        <f>F10</f>
        <v>Богатырев</v>
      </c>
      <c r="H12" s="10"/>
    </row>
    <row r="13" spans="1:11">
      <c r="A13" s="15">
        <v>4</v>
      </c>
      <c r="C13" s="1" t="s">
        <v>127</v>
      </c>
      <c r="D13" s="1" t="s">
        <v>128</v>
      </c>
      <c r="E13" s="1" t="s">
        <v>13</v>
      </c>
      <c r="F13" s="1" t="s">
        <v>115</v>
      </c>
      <c r="G13" s="13" t="s">
        <v>192</v>
      </c>
      <c r="H13" s="2"/>
    </row>
    <row r="14" spans="1:11">
      <c r="A14" s="15"/>
      <c r="C14" s="6"/>
      <c r="F14" s="12"/>
      <c r="G14" s="10"/>
      <c r="H14" s="3" t="str">
        <f>C15</f>
        <v>Зиёев</v>
      </c>
    </row>
    <row r="15" spans="1:11">
      <c r="A15" s="15">
        <v>1</v>
      </c>
      <c r="C15" s="1" t="s">
        <v>135</v>
      </c>
      <c r="D15" s="1" t="s">
        <v>136</v>
      </c>
      <c r="E15" s="1" t="s">
        <v>13</v>
      </c>
      <c r="F15" s="1" t="s">
        <v>131</v>
      </c>
      <c r="G15" s="10"/>
      <c r="H15" s="13" t="s">
        <v>192</v>
      </c>
      <c r="I15" s="10"/>
    </row>
    <row r="16" spans="1:11">
      <c r="A16" s="15"/>
      <c r="C16" s="6"/>
      <c r="F16" s="12"/>
      <c r="G16" s="3" t="str">
        <f>C15</f>
        <v>Зиёев</v>
      </c>
      <c r="H16" s="2"/>
      <c r="I16" s="10"/>
    </row>
    <row r="17" spans="1:12">
      <c r="A17" s="15">
        <v>3</v>
      </c>
      <c r="C17" s="1" t="s">
        <v>174</v>
      </c>
      <c r="D17" s="1" t="s">
        <v>27</v>
      </c>
      <c r="E17" s="1" t="s">
        <v>13</v>
      </c>
      <c r="F17" s="1" t="s">
        <v>166</v>
      </c>
      <c r="G17" s="13" t="s">
        <v>192</v>
      </c>
      <c r="H17" s="10"/>
      <c r="I17" s="14" t="s">
        <v>4</v>
      </c>
    </row>
    <row r="18" spans="1:12">
      <c r="A18" s="15"/>
      <c r="B18" s="10"/>
      <c r="C18" s="10"/>
      <c r="D18" s="10"/>
      <c r="E18" s="12"/>
      <c r="F18" s="12"/>
      <c r="G18" s="10"/>
      <c r="H18" s="19" t="str">
        <f>C13</f>
        <v>Коновалов</v>
      </c>
    </row>
    <row r="19" spans="1:12">
      <c r="B19" s="16"/>
      <c r="C19" s="15"/>
      <c r="D19" s="11"/>
      <c r="E19" s="23"/>
      <c r="F19" s="11"/>
      <c r="G19" s="31"/>
      <c r="I19" s="3" t="str">
        <f>H20</f>
        <v>Пряничников</v>
      </c>
      <c r="K19" s="10"/>
      <c r="L19" s="10"/>
    </row>
    <row r="20" spans="1:12">
      <c r="B20" s="16"/>
      <c r="C20" s="15"/>
      <c r="D20" s="11"/>
      <c r="E20" s="23"/>
      <c r="F20" s="11"/>
      <c r="G20" s="31"/>
      <c r="H20" s="19" t="str">
        <f>C17</f>
        <v>Пряничников</v>
      </c>
      <c r="I20" s="13" t="s">
        <v>192</v>
      </c>
      <c r="K20" s="10"/>
      <c r="L20" s="10"/>
    </row>
    <row r="21" spans="1:12" ht="15.75" thickBot="1">
      <c r="E21" s="97" t="s">
        <v>2</v>
      </c>
      <c r="F21" s="97"/>
      <c r="G21" s="9" t="s">
        <v>43</v>
      </c>
      <c r="K21" s="8"/>
    </row>
    <row r="22" spans="1:12" ht="7.5" customHeight="1">
      <c r="B22" s="6"/>
      <c r="C22" s="6"/>
      <c r="E22" s="18"/>
      <c r="F22"/>
      <c r="G22"/>
    </row>
    <row r="23" spans="1:12">
      <c r="A23" s="15">
        <v>8</v>
      </c>
      <c r="B23" s="1" t="s">
        <v>137</v>
      </c>
      <c r="C23" s="1" t="s">
        <v>138</v>
      </c>
      <c r="D23" s="1" t="s">
        <v>13</v>
      </c>
      <c r="E23" s="1" t="s">
        <v>131</v>
      </c>
      <c r="F23"/>
      <c r="G23"/>
    </row>
    <row r="24" spans="1:12">
      <c r="B24" s="6"/>
      <c r="C24" s="6"/>
      <c r="E24" s="12"/>
      <c r="F24" s="3" t="str">
        <f>B25</f>
        <v>Никитин</v>
      </c>
      <c r="G24" s="10"/>
      <c r="H24" s="10"/>
      <c r="I24" s="10"/>
    </row>
    <row r="25" spans="1:12">
      <c r="A25" s="15">
        <v>4</v>
      </c>
      <c r="B25" s="1" t="s">
        <v>126</v>
      </c>
      <c r="C25" s="1" t="s">
        <v>27</v>
      </c>
      <c r="D25" s="1" t="s">
        <v>13</v>
      </c>
      <c r="E25" s="1" t="s">
        <v>108</v>
      </c>
      <c r="F25" s="13" t="s">
        <v>192</v>
      </c>
      <c r="G25" s="2"/>
      <c r="H25" s="10"/>
      <c r="I25" s="10"/>
    </row>
    <row r="26" spans="1:12">
      <c r="A26" s="15"/>
      <c r="C26" s="6"/>
      <c r="E26" s="11"/>
      <c r="F26" s="12"/>
      <c r="G26" s="3" t="str">
        <f>F28</f>
        <v>Ветошкин</v>
      </c>
      <c r="H26" s="10"/>
      <c r="I26" s="10"/>
    </row>
    <row r="27" spans="1:12">
      <c r="A27" s="15">
        <v>1</v>
      </c>
      <c r="B27" s="1" t="s">
        <v>117</v>
      </c>
      <c r="C27" s="1" t="s">
        <v>11</v>
      </c>
      <c r="D27" s="1" t="s">
        <v>13</v>
      </c>
      <c r="E27" s="1" t="s">
        <v>115</v>
      </c>
      <c r="G27" s="13" t="s">
        <v>192</v>
      </c>
      <c r="H27" s="2"/>
      <c r="I27" s="10"/>
    </row>
    <row r="28" spans="1:12">
      <c r="A28" s="15"/>
      <c r="B28" s="6"/>
      <c r="C28" s="6"/>
      <c r="D28" s="11"/>
      <c r="E28" s="12"/>
      <c r="F28" s="84" t="str">
        <f>B27</f>
        <v>Ветошкин</v>
      </c>
      <c r="G28" s="2"/>
      <c r="H28" s="2"/>
      <c r="I28" s="10"/>
    </row>
    <row r="29" spans="1:12">
      <c r="A29" s="15">
        <v>5</v>
      </c>
      <c r="B29" s="1" t="s">
        <v>185</v>
      </c>
      <c r="C29" s="1" t="s">
        <v>28</v>
      </c>
      <c r="D29" s="1" t="s">
        <v>13</v>
      </c>
      <c r="E29" s="1" t="s">
        <v>35</v>
      </c>
      <c r="F29" s="13" t="s">
        <v>192</v>
      </c>
      <c r="G29" s="10"/>
      <c r="H29" s="13"/>
      <c r="I29" s="10"/>
    </row>
    <row r="30" spans="1:12">
      <c r="A30" s="15"/>
      <c r="C30" s="6"/>
      <c r="D30" s="11"/>
      <c r="E30" s="11"/>
      <c r="G30" s="10"/>
      <c r="H30" s="3" t="str">
        <f>G26</f>
        <v>Ветошкин</v>
      </c>
      <c r="I30" s="10"/>
    </row>
    <row r="31" spans="1:12">
      <c r="A31" s="15">
        <v>2</v>
      </c>
      <c r="B31" s="1" t="s">
        <v>94</v>
      </c>
      <c r="C31" s="1" t="s">
        <v>95</v>
      </c>
      <c r="D31" s="1" t="s">
        <v>13</v>
      </c>
      <c r="E31" s="1" t="s">
        <v>87</v>
      </c>
      <c r="G31" s="12"/>
      <c r="H31" s="13" t="s">
        <v>192</v>
      </c>
      <c r="I31" s="10"/>
    </row>
    <row r="32" spans="1:12">
      <c r="A32" s="15"/>
      <c r="B32" s="6"/>
      <c r="C32" s="6"/>
      <c r="D32" s="11"/>
      <c r="E32" s="12"/>
      <c r="F32" s="84" t="str">
        <f>B31</f>
        <v>Пажаев</v>
      </c>
      <c r="G32" s="10"/>
      <c r="H32" s="2"/>
      <c r="I32" s="10"/>
    </row>
    <row r="33" spans="1:12">
      <c r="A33" s="15">
        <v>6</v>
      </c>
      <c r="B33" s="1" t="s">
        <v>81</v>
      </c>
      <c r="C33" s="1" t="s">
        <v>184</v>
      </c>
      <c r="D33" s="1" t="s">
        <v>13</v>
      </c>
      <c r="E33" s="1" t="s">
        <v>35</v>
      </c>
      <c r="F33" s="13" t="s">
        <v>192</v>
      </c>
      <c r="G33" s="2"/>
      <c r="H33" s="2"/>
      <c r="I33" s="12"/>
    </row>
    <row r="34" spans="1:12">
      <c r="A34" s="15"/>
      <c r="B34" s="6"/>
      <c r="C34" s="6"/>
      <c r="D34" s="11"/>
      <c r="E34" s="12"/>
      <c r="G34" s="3" t="str">
        <f>F32</f>
        <v>Пажаев</v>
      </c>
      <c r="H34" s="2"/>
      <c r="I34" s="10"/>
    </row>
    <row r="35" spans="1:12">
      <c r="A35" s="15">
        <v>7</v>
      </c>
      <c r="B35" s="1" t="s">
        <v>139</v>
      </c>
      <c r="C35" s="1" t="s">
        <v>140</v>
      </c>
      <c r="D35" s="1" t="s">
        <v>13</v>
      </c>
      <c r="E35" s="1" t="s">
        <v>131</v>
      </c>
      <c r="G35" s="13" t="s">
        <v>192</v>
      </c>
      <c r="H35" s="10"/>
      <c r="I35" s="10"/>
    </row>
    <row r="36" spans="1:12">
      <c r="A36" s="15"/>
      <c r="B36" s="6"/>
      <c r="C36" s="6"/>
      <c r="D36" s="11"/>
      <c r="E36" s="12"/>
      <c r="F36" s="84" t="str">
        <f>B37</f>
        <v>Мамаев</v>
      </c>
      <c r="G36" s="2"/>
      <c r="H36" s="10"/>
      <c r="I36" s="14" t="s">
        <v>4</v>
      </c>
    </row>
    <row r="37" spans="1:12">
      <c r="A37" s="15">
        <v>3</v>
      </c>
      <c r="B37" s="1" t="s">
        <v>109</v>
      </c>
      <c r="C37" s="1" t="s">
        <v>110</v>
      </c>
      <c r="D37" s="1" t="s">
        <v>13</v>
      </c>
      <c r="E37" s="1" t="s">
        <v>108</v>
      </c>
      <c r="F37" s="13" t="s">
        <v>192</v>
      </c>
      <c r="G37" s="10"/>
      <c r="H37" s="19" t="str">
        <f>F24</f>
        <v>Никитин</v>
      </c>
    </row>
    <row r="38" spans="1:12">
      <c r="A38" s="15"/>
      <c r="B38" s="10"/>
      <c r="C38" s="10"/>
      <c r="D38" s="10"/>
      <c r="E38" s="12"/>
      <c r="F38" s="12"/>
      <c r="G38"/>
      <c r="I38" s="3" t="str">
        <f>H39</f>
        <v>Мамаев</v>
      </c>
    </row>
    <row r="39" spans="1:12">
      <c r="B39" s="16"/>
      <c r="C39" s="15"/>
      <c r="D39" s="11"/>
      <c r="E39" s="23"/>
      <c r="F39" s="11"/>
      <c r="H39" s="19" t="str">
        <f>F36</f>
        <v>Мамаев</v>
      </c>
      <c r="I39" s="13" t="s">
        <v>192</v>
      </c>
      <c r="K39" s="10"/>
      <c r="L39" s="10"/>
    </row>
    <row r="40" spans="1:12">
      <c r="B40" s="16"/>
      <c r="C40" s="15"/>
      <c r="D40" s="11"/>
      <c r="E40" s="23"/>
      <c r="F40" s="11"/>
      <c r="K40" s="10"/>
      <c r="L40" s="10"/>
    </row>
    <row r="41" spans="1:12" ht="15.75" thickBot="1">
      <c r="E41" s="97" t="s">
        <v>2</v>
      </c>
      <c r="F41" s="97"/>
      <c r="G41" s="9" t="s">
        <v>3</v>
      </c>
      <c r="K41" s="8"/>
    </row>
    <row r="42" spans="1:12">
      <c r="B42" s="6"/>
      <c r="C42" s="6"/>
      <c r="E42" s="18"/>
      <c r="F42"/>
      <c r="G42"/>
    </row>
    <row r="43" spans="1:12">
      <c r="A43" s="15">
        <v>3</v>
      </c>
      <c r="B43" s="1" t="s">
        <v>105</v>
      </c>
      <c r="C43" s="1" t="s">
        <v>14</v>
      </c>
      <c r="D43" s="1" t="s">
        <v>13</v>
      </c>
      <c r="E43" s="1" t="s">
        <v>104</v>
      </c>
      <c r="F43" s="10"/>
      <c r="G43" s="10"/>
      <c r="H43" s="10"/>
    </row>
    <row r="44" spans="1:12">
      <c r="B44" s="11"/>
      <c r="C44" s="11"/>
      <c r="D44" s="11"/>
      <c r="E44" s="83"/>
      <c r="F44" s="3" t="str">
        <f>B43</f>
        <v>Мингазеев</v>
      </c>
      <c r="G44" s="10"/>
      <c r="H44" s="10"/>
      <c r="I44" s="10"/>
      <c r="J44" s="10"/>
    </row>
    <row r="45" spans="1:12">
      <c r="A45" s="15">
        <v>5</v>
      </c>
      <c r="B45" s="1" t="s">
        <v>139</v>
      </c>
      <c r="C45" s="1" t="s">
        <v>141</v>
      </c>
      <c r="D45" s="1" t="s">
        <v>8</v>
      </c>
      <c r="E45" s="1" t="s">
        <v>131</v>
      </c>
      <c r="F45" s="13" t="s">
        <v>192</v>
      </c>
      <c r="G45" s="3" t="str">
        <f>B47</f>
        <v>Ендальцев</v>
      </c>
      <c r="H45" s="10"/>
    </row>
    <row r="46" spans="1:12">
      <c r="B46" s="30"/>
      <c r="C46" s="11"/>
      <c r="D46" s="11"/>
      <c r="E46" s="11"/>
      <c r="F46" s="83"/>
      <c r="G46" s="2"/>
      <c r="H46" s="2"/>
    </row>
    <row r="47" spans="1:12">
      <c r="A47" s="15">
        <v>2</v>
      </c>
      <c r="B47" s="1" t="s">
        <v>165</v>
      </c>
      <c r="C47" s="1" t="s">
        <v>27</v>
      </c>
      <c r="D47" s="1" t="s">
        <v>13</v>
      </c>
      <c r="E47" s="1" t="s">
        <v>166</v>
      </c>
      <c r="F47" s="5"/>
      <c r="G47" s="13"/>
      <c r="H47" s="3" t="str">
        <f>G50</f>
        <v>Панфилов</v>
      </c>
    </row>
    <row r="48" spans="1:12">
      <c r="A48" s="15"/>
      <c r="B48" s="11"/>
      <c r="C48" s="11"/>
      <c r="D48" s="11"/>
      <c r="E48" s="83"/>
      <c r="F48" s="11"/>
      <c r="G48" s="10"/>
      <c r="H48" s="13" t="s">
        <v>192</v>
      </c>
    </row>
    <row r="49" spans="1:12">
      <c r="A49" s="15">
        <v>4</v>
      </c>
      <c r="B49" s="1" t="s">
        <v>111</v>
      </c>
      <c r="C49" s="4" t="s">
        <v>80</v>
      </c>
      <c r="D49" s="1" t="s">
        <v>13</v>
      </c>
      <c r="E49" s="1" t="s">
        <v>115</v>
      </c>
      <c r="F49" s="5"/>
      <c r="G49" s="10"/>
      <c r="H49" s="13"/>
      <c r="I49" s="10"/>
    </row>
    <row r="50" spans="1:12">
      <c r="A50" s="15"/>
      <c r="B50" s="10"/>
      <c r="C50" s="83"/>
      <c r="D50" s="10"/>
      <c r="E50" s="10"/>
      <c r="F50" s="11"/>
      <c r="G50" s="3" t="str">
        <f>B51</f>
        <v>Панфилов</v>
      </c>
      <c r="H50" s="13"/>
      <c r="I50" s="10"/>
    </row>
    <row r="51" spans="1:12">
      <c r="A51" s="15">
        <v>1</v>
      </c>
      <c r="B51" s="1" t="s">
        <v>188</v>
      </c>
      <c r="C51" s="4" t="s">
        <v>27</v>
      </c>
      <c r="D51" s="1" t="s">
        <v>13</v>
      </c>
      <c r="E51" s="1" t="s">
        <v>35</v>
      </c>
      <c r="F51" s="5"/>
      <c r="G51" s="13" t="s">
        <v>192</v>
      </c>
      <c r="H51" s="83"/>
      <c r="I51" s="10"/>
    </row>
    <row r="52" spans="1:12">
      <c r="B52" s="30"/>
      <c r="C52" s="11"/>
      <c r="D52" s="11"/>
      <c r="E52" s="11"/>
      <c r="F52" s="12"/>
      <c r="G52" s="11"/>
      <c r="H52" s="14" t="s">
        <v>4</v>
      </c>
      <c r="I52" s="14"/>
    </row>
    <row r="53" spans="1:12">
      <c r="B53" s="12"/>
      <c r="C53" s="10"/>
      <c r="D53" s="10"/>
      <c r="E53" s="29"/>
      <c r="F53" s="12"/>
      <c r="G53" s="5" t="str">
        <f>F44</f>
        <v>Мингазеев</v>
      </c>
      <c r="H53" s="19"/>
    </row>
    <row r="54" spans="1:12">
      <c r="A54" s="15"/>
      <c r="B54" s="10"/>
      <c r="C54" s="10"/>
      <c r="D54" s="10"/>
      <c r="E54" s="12"/>
      <c r="F54" s="12"/>
      <c r="G54" s="10"/>
      <c r="I54" s="3" t="str">
        <f>G53</f>
        <v>Мингазеев</v>
      </c>
    </row>
    <row r="55" spans="1:12">
      <c r="B55" s="16"/>
      <c r="C55" s="15"/>
      <c r="D55" s="11"/>
      <c r="E55" s="23"/>
      <c r="G55" s="5" t="str">
        <f>B49</f>
        <v>Афанасьев</v>
      </c>
      <c r="H55" s="19"/>
      <c r="I55" s="13" t="s">
        <v>192</v>
      </c>
      <c r="K55" s="10"/>
      <c r="L55" s="10"/>
    </row>
    <row r="56" spans="1:12">
      <c r="B56" s="16"/>
      <c r="C56" s="15"/>
      <c r="D56" s="11"/>
      <c r="E56" s="23"/>
      <c r="G56" s="11"/>
      <c r="H56" s="25"/>
      <c r="I56" s="91"/>
      <c r="K56" s="10"/>
      <c r="L56" s="10"/>
    </row>
    <row r="57" spans="1:12">
      <c r="B57" s="6" t="s">
        <v>5</v>
      </c>
      <c r="C57" s="6"/>
      <c r="E57" s="92"/>
      <c r="F57"/>
      <c r="G57" t="s">
        <v>7</v>
      </c>
    </row>
    <row r="58" spans="1:12">
      <c r="B58" s="6"/>
      <c r="C58" s="6"/>
      <c r="E58" s="92"/>
      <c r="F58"/>
      <c r="G58"/>
    </row>
    <row r="59" spans="1:12">
      <c r="B59" s="6" t="s">
        <v>6</v>
      </c>
      <c r="C59" s="6"/>
      <c r="E59" s="92"/>
      <c r="F59"/>
      <c r="G59" t="s">
        <v>207</v>
      </c>
    </row>
    <row r="60" spans="1:12">
      <c r="B60" s="16"/>
      <c r="C60" s="15"/>
      <c r="D60" s="11"/>
      <c r="E60" s="23"/>
      <c r="K60" s="10"/>
      <c r="L60" s="10"/>
    </row>
    <row r="61" spans="1:12" ht="15.75">
      <c r="A61" s="98" t="s">
        <v>0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1:12" ht="15.75">
      <c r="A62" s="98" t="s">
        <v>40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1:12" ht="15.75">
      <c r="A63" s="98" t="s">
        <v>201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1:12">
      <c r="A64" s="100" t="s">
        <v>41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1:15" ht="6.75" customHeight="1">
      <c r="G65" s="92"/>
    </row>
    <row r="66" spans="1:15">
      <c r="A66" t="s">
        <v>1</v>
      </c>
      <c r="E66" s="99"/>
      <c r="F66" s="99"/>
      <c r="G66" s="10"/>
      <c r="J66" s="8" t="s">
        <v>71</v>
      </c>
    </row>
    <row r="67" spans="1:15" ht="15.75" thickBot="1">
      <c r="E67" s="97" t="s">
        <v>2</v>
      </c>
      <c r="F67" s="97"/>
      <c r="G67" s="9" t="s">
        <v>15</v>
      </c>
      <c r="K67" s="8"/>
    </row>
    <row r="68" spans="1:15">
      <c r="B68" s="6"/>
      <c r="C68" s="6"/>
      <c r="E68" s="18"/>
      <c r="F68"/>
      <c r="G68"/>
    </row>
    <row r="69" spans="1:15">
      <c r="A69" s="15">
        <v>3</v>
      </c>
      <c r="B69" s="1" t="s">
        <v>96</v>
      </c>
      <c r="C69" s="1" t="s">
        <v>97</v>
      </c>
      <c r="D69" s="1" t="s">
        <v>13</v>
      </c>
      <c r="E69" s="1" t="s">
        <v>87</v>
      </c>
      <c r="F69"/>
      <c r="G69"/>
    </row>
    <row r="70" spans="1:15">
      <c r="B70" s="6"/>
      <c r="C70" s="6"/>
      <c r="E70" s="31"/>
      <c r="F70" s="3" t="str">
        <f>B69</f>
        <v xml:space="preserve">Насиров </v>
      </c>
      <c r="G70" s="10"/>
      <c r="H70" s="10"/>
      <c r="I70" s="10"/>
    </row>
    <row r="71" spans="1:15">
      <c r="A71" s="15">
        <v>5</v>
      </c>
      <c r="B71" s="1" t="s">
        <v>113</v>
      </c>
      <c r="C71" s="1" t="s">
        <v>114</v>
      </c>
      <c r="D71" s="1" t="s">
        <v>13</v>
      </c>
      <c r="E71" s="1" t="s">
        <v>115</v>
      </c>
      <c r="F71" s="13"/>
      <c r="G71" s="2"/>
      <c r="H71" s="10"/>
      <c r="I71" s="10"/>
    </row>
    <row r="72" spans="1:15">
      <c r="A72" s="15"/>
      <c r="C72" s="6"/>
      <c r="F72" s="12"/>
      <c r="G72" s="3" t="str">
        <f>C73</f>
        <v>Шокиров</v>
      </c>
      <c r="H72" s="10"/>
      <c r="I72" s="10"/>
    </row>
    <row r="73" spans="1:15">
      <c r="A73" s="15">
        <v>2</v>
      </c>
      <c r="C73" s="1" t="s">
        <v>142</v>
      </c>
      <c r="D73" s="1" t="s">
        <v>143</v>
      </c>
      <c r="E73" s="1" t="s">
        <v>13</v>
      </c>
      <c r="F73" s="1" t="s">
        <v>131</v>
      </c>
      <c r="G73" s="13" t="s">
        <v>192</v>
      </c>
      <c r="H73" s="2"/>
      <c r="I73" s="10"/>
    </row>
    <row r="74" spans="1:15">
      <c r="A74" s="15"/>
      <c r="C74" s="6"/>
      <c r="F74" s="31"/>
      <c r="G74" s="12"/>
      <c r="H74" s="3" t="str">
        <f>C77</f>
        <v>Моисеенко</v>
      </c>
      <c r="I74" s="10"/>
    </row>
    <row r="75" spans="1:15">
      <c r="A75" s="15">
        <v>4</v>
      </c>
      <c r="C75" s="1" t="s">
        <v>189</v>
      </c>
      <c r="D75" s="1" t="s">
        <v>170</v>
      </c>
      <c r="E75" s="1" t="s">
        <v>13</v>
      </c>
      <c r="F75" s="1" t="s">
        <v>35</v>
      </c>
      <c r="G75" s="12"/>
      <c r="H75" s="2" t="s">
        <v>205</v>
      </c>
      <c r="I75" s="10"/>
    </row>
    <row r="76" spans="1:15">
      <c r="A76" s="10"/>
      <c r="C76" s="10"/>
      <c r="D76" s="11"/>
      <c r="E76" s="11"/>
      <c r="F76" s="11"/>
      <c r="G76" s="85" t="str">
        <f>C77</f>
        <v>Моисеенко</v>
      </c>
      <c r="H76" s="2"/>
      <c r="I76" s="10"/>
      <c r="J76" s="14"/>
    </row>
    <row r="77" spans="1:15">
      <c r="A77" s="15">
        <v>1</v>
      </c>
      <c r="C77" s="1" t="s">
        <v>88</v>
      </c>
      <c r="D77" s="1" t="s">
        <v>89</v>
      </c>
      <c r="E77" s="1" t="s">
        <v>13</v>
      </c>
      <c r="F77" s="1" t="s">
        <v>87</v>
      </c>
      <c r="G77" s="13" t="s">
        <v>193</v>
      </c>
      <c r="I77" s="14"/>
    </row>
    <row r="78" spans="1:15">
      <c r="B78" s="15"/>
      <c r="C78" s="10"/>
      <c r="D78" s="10"/>
      <c r="E78" s="10"/>
      <c r="F78" s="10"/>
      <c r="G78" s="83"/>
      <c r="H78" s="14" t="s">
        <v>4</v>
      </c>
      <c r="I78" s="14"/>
    </row>
    <row r="79" spans="1:15">
      <c r="A79" s="15"/>
      <c r="B79" s="10"/>
      <c r="C79" s="10"/>
      <c r="D79" s="10"/>
      <c r="E79" s="12"/>
      <c r="F79" s="12"/>
      <c r="H79" s="19" t="str">
        <f>F70</f>
        <v xml:space="preserve">Насиров </v>
      </c>
      <c r="M79" s="10"/>
      <c r="N79" s="14"/>
      <c r="O79" s="10"/>
    </row>
    <row r="80" spans="1:15">
      <c r="B80" s="15"/>
      <c r="C80" s="10"/>
      <c r="D80" s="10"/>
      <c r="E80" s="24"/>
      <c r="F80" s="12"/>
      <c r="G80" s="12"/>
      <c r="I80" s="3" t="str">
        <f>H79</f>
        <v xml:space="preserve">Насиров </v>
      </c>
      <c r="J80" s="10"/>
    </row>
    <row r="81" spans="1:12">
      <c r="A81" s="15"/>
      <c r="B81" s="16"/>
      <c r="C81" s="15"/>
      <c r="E81" s="16"/>
      <c r="F81" s="11"/>
      <c r="G81" s="25"/>
      <c r="H81" s="19" t="str">
        <f>C75</f>
        <v>Пиксаев</v>
      </c>
      <c r="I81" s="13" t="s">
        <v>192</v>
      </c>
      <c r="K81" s="10"/>
      <c r="L81" s="10"/>
    </row>
    <row r="82" spans="1:12" ht="15.75" thickBot="1">
      <c r="E82" s="97" t="s">
        <v>2</v>
      </c>
      <c r="F82" s="97"/>
      <c r="G82" s="9" t="s">
        <v>56</v>
      </c>
      <c r="K82" s="8"/>
    </row>
    <row r="83" spans="1:12">
      <c r="B83" s="6"/>
      <c r="C83" s="6"/>
      <c r="E83" s="18"/>
      <c r="F83"/>
      <c r="G83"/>
    </row>
    <row r="84" spans="1:12">
      <c r="A84" s="15">
        <v>7</v>
      </c>
      <c r="B84" s="1" t="s">
        <v>86</v>
      </c>
      <c r="C84" s="4" t="s">
        <v>11</v>
      </c>
      <c r="D84" s="1" t="s">
        <v>13</v>
      </c>
      <c r="E84" s="1" t="s">
        <v>87</v>
      </c>
      <c r="F84" s="10"/>
      <c r="G84" s="10"/>
      <c r="H84" s="10"/>
    </row>
    <row r="85" spans="1:12">
      <c r="B85" s="6"/>
      <c r="C85" s="6"/>
      <c r="E85" s="12"/>
      <c r="F85" s="3" t="str">
        <f>B86</f>
        <v>Циулин</v>
      </c>
      <c r="G85" s="10"/>
      <c r="H85" s="10"/>
      <c r="I85" s="10"/>
      <c r="J85" s="10"/>
    </row>
    <row r="86" spans="1:12">
      <c r="A86" s="15">
        <v>3</v>
      </c>
      <c r="B86" s="1" t="s">
        <v>103</v>
      </c>
      <c r="C86" s="1" t="s">
        <v>27</v>
      </c>
      <c r="D86" s="1" t="s">
        <v>8</v>
      </c>
      <c r="E86" s="1" t="s">
        <v>104</v>
      </c>
      <c r="F86" s="13" t="s">
        <v>192</v>
      </c>
      <c r="G86" s="2"/>
      <c r="H86" s="10"/>
    </row>
    <row r="87" spans="1:12">
      <c r="B87" s="15"/>
      <c r="C87" s="6"/>
      <c r="E87" s="11"/>
      <c r="F87" s="12"/>
      <c r="G87" s="3" t="str">
        <f>F89</f>
        <v>Шибаков</v>
      </c>
      <c r="H87" s="10"/>
      <c r="I87" s="10"/>
      <c r="J87" s="10"/>
    </row>
    <row r="88" spans="1:12">
      <c r="A88" s="15">
        <v>6</v>
      </c>
      <c r="B88" s="1" t="s">
        <v>100</v>
      </c>
      <c r="C88" s="1" t="s">
        <v>27</v>
      </c>
      <c r="D88" s="1" t="s">
        <v>13</v>
      </c>
      <c r="E88" s="1" t="s">
        <v>87</v>
      </c>
      <c r="G88" s="13" t="s">
        <v>192</v>
      </c>
      <c r="H88" s="2"/>
      <c r="I88" s="10"/>
      <c r="J88" s="10"/>
    </row>
    <row r="89" spans="1:12">
      <c r="A89" s="15"/>
      <c r="B89" s="6"/>
      <c r="C89" s="6"/>
      <c r="D89" s="11"/>
      <c r="E89" s="12"/>
      <c r="F89" s="84" t="str">
        <f>B90</f>
        <v>Шибаков</v>
      </c>
      <c r="G89" s="2"/>
      <c r="H89" s="2"/>
      <c r="I89" s="10"/>
      <c r="J89" s="10"/>
    </row>
    <row r="90" spans="1:12">
      <c r="A90" s="15">
        <v>2</v>
      </c>
      <c r="B90" s="1" t="s">
        <v>116</v>
      </c>
      <c r="C90" s="1" t="s">
        <v>89</v>
      </c>
      <c r="D90" s="1" t="s">
        <v>13</v>
      </c>
      <c r="E90" s="1" t="s">
        <v>115</v>
      </c>
      <c r="F90" s="13" t="s">
        <v>192</v>
      </c>
      <c r="G90" s="10"/>
      <c r="H90" s="13"/>
      <c r="I90" s="10"/>
      <c r="J90" s="10"/>
    </row>
    <row r="91" spans="1:12">
      <c r="A91" s="15"/>
      <c r="B91" s="6"/>
      <c r="C91" s="6"/>
      <c r="D91" s="11"/>
      <c r="E91" s="12"/>
      <c r="G91" s="10"/>
      <c r="H91" s="3" t="str">
        <f>G95</f>
        <v>Мартьянов</v>
      </c>
      <c r="I91" s="10"/>
      <c r="J91" s="10"/>
    </row>
    <row r="92" spans="1:12">
      <c r="A92" s="15">
        <v>1</v>
      </c>
      <c r="B92" s="1" t="s">
        <v>90</v>
      </c>
      <c r="C92" s="1" t="s">
        <v>91</v>
      </c>
      <c r="D92" s="1" t="s">
        <v>13</v>
      </c>
      <c r="E92" s="1" t="s">
        <v>87</v>
      </c>
      <c r="G92" s="12"/>
      <c r="H92" s="13" t="s">
        <v>192</v>
      </c>
      <c r="I92" s="10"/>
      <c r="J92" s="10"/>
    </row>
    <row r="93" spans="1:12">
      <c r="A93" s="15"/>
      <c r="B93" s="10"/>
      <c r="C93" s="10"/>
      <c r="D93" s="24"/>
      <c r="E93" s="12"/>
      <c r="F93" s="84" t="str">
        <f>B92</f>
        <v>Мартьянов</v>
      </c>
      <c r="G93" s="12"/>
      <c r="H93" s="2"/>
      <c r="I93" s="10"/>
      <c r="J93" s="10"/>
    </row>
    <row r="94" spans="1:12">
      <c r="A94" s="15">
        <v>5</v>
      </c>
      <c r="B94" s="1" t="s">
        <v>175</v>
      </c>
      <c r="C94" s="1" t="s">
        <v>102</v>
      </c>
      <c r="D94" s="1" t="s">
        <v>112</v>
      </c>
      <c r="E94" s="1" t="s">
        <v>166</v>
      </c>
      <c r="F94" s="13" t="s">
        <v>191</v>
      </c>
      <c r="G94" s="13"/>
      <c r="H94" s="2"/>
      <c r="J94" s="10"/>
      <c r="K94" s="10"/>
      <c r="L94" s="10"/>
    </row>
    <row r="95" spans="1:12">
      <c r="B95" s="16"/>
      <c r="C95" s="15"/>
      <c r="D95" s="11"/>
      <c r="E95" s="23"/>
      <c r="G95" s="85" t="str">
        <f>F93</f>
        <v>Мартьянов</v>
      </c>
      <c r="H95" s="2"/>
      <c r="J95" s="10"/>
      <c r="K95" s="10"/>
      <c r="L95" s="10"/>
    </row>
    <row r="96" spans="1:12">
      <c r="A96" s="15">
        <v>4</v>
      </c>
      <c r="C96" s="1" t="s">
        <v>186</v>
      </c>
      <c r="D96" s="1" t="s">
        <v>170</v>
      </c>
      <c r="E96" s="1" t="s">
        <v>13</v>
      </c>
      <c r="F96" s="1" t="s">
        <v>35</v>
      </c>
      <c r="G96" s="13" t="s">
        <v>192</v>
      </c>
      <c r="J96" s="10"/>
      <c r="K96" s="10"/>
      <c r="L96" s="10"/>
    </row>
    <row r="97" spans="1:12">
      <c r="A97" s="15"/>
      <c r="B97" s="16"/>
      <c r="C97" s="15"/>
      <c r="E97" s="16"/>
      <c r="H97" s="11"/>
      <c r="I97" s="14" t="s">
        <v>4</v>
      </c>
      <c r="J97" s="14"/>
      <c r="K97" s="10"/>
      <c r="L97" s="10"/>
    </row>
    <row r="98" spans="1:12">
      <c r="A98" s="15"/>
      <c r="B98" s="16"/>
      <c r="C98" s="15"/>
      <c r="E98" s="16"/>
      <c r="H98" s="5" t="str">
        <f>F85</f>
        <v>Циулин</v>
      </c>
      <c r="I98" s="19"/>
      <c r="K98" s="10"/>
      <c r="L98" s="10"/>
    </row>
    <row r="99" spans="1:12">
      <c r="A99" s="15"/>
      <c r="B99" s="16"/>
      <c r="C99" s="15"/>
      <c r="E99" s="16"/>
      <c r="G99" s="11"/>
      <c r="H99" s="10"/>
      <c r="J99" s="3" t="str">
        <f>H98</f>
        <v>Циулин</v>
      </c>
      <c r="K99" s="10"/>
      <c r="L99" s="10"/>
    </row>
    <row r="100" spans="1:12">
      <c r="A100" s="15"/>
      <c r="B100" s="16"/>
      <c r="C100" s="15"/>
      <c r="E100" s="16"/>
      <c r="G100" s="11"/>
      <c r="H100" s="5" t="str">
        <f>C96</f>
        <v>Теребунов</v>
      </c>
      <c r="I100" s="19"/>
      <c r="J100" s="13" t="s">
        <v>203</v>
      </c>
      <c r="K100" s="10"/>
      <c r="L100" s="10"/>
    </row>
    <row r="101" spans="1:12">
      <c r="A101" s="15"/>
      <c r="B101" s="16"/>
      <c r="C101" s="15"/>
      <c r="E101" s="16"/>
      <c r="G101" s="11"/>
      <c r="H101" s="25"/>
      <c r="I101" s="12"/>
      <c r="K101" s="10"/>
      <c r="L101" s="10"/>
    </row>
    <row r="102" spans="1:12">
      <c r="A102" s="15"/>
      <c r="B102" s="16"/>
      <c r="C102" s="15"/>
      <c r="E102" s="16"/>
      <c r="F102" s="11"/>
      <c r="G102" s="25"/>
      <c r="H102" s="12"/>
      <c r="K102" s="10"/>
      <c r="L102" s="10"/>
    </row>
    <row r="103" spans="1:12">
      <c r="B103" s="6" t="s">
        <v>5</v>
      </c>
      <c r="C103" s="6"/>
      <c r="E103" s="7"/>
      <c r="F103"/>
      <c r="G103" t="s">
        <v>7</v>
      </c>
    </row>
    <row r="104" spans="1:12">
      <c r="B104" s="6"/>
      <c r="C104" s="6"/>
      <c r="E104" s="7"/>
      <c r="F104"/>
      <c r="G104"/>
    </row>
    <row r="105" spans="1:12">
      <c r="B105" s="6" t="s">
        <v>6</v>
      </c>
      <c r="C105" s="6"/>
      <c r="E105" s="7"/>
      <c r="F105"/>
      <c r="G105" t="s">
        <v>207</v>
      </c>
    </row>
  </sheetData>
  <mergeCells count="15">
    <mergeCell ref="E41:F41"/>
    <mergeCell ref="E67:F67"/>
    <mergeCell ref="E82:F82"/>
    <mergeCell ref="A1:K1"/>
    <mergeCell ref="A2:K2"/>
    <mergeCell ref="E6:F6"/>
    <mergeCell ref="A4:K4"/>
    <mergeCell ref="E21:F21"/>
    <mergeCell ref="E7:F7"/>
    <mergeCell ref="A3:K3"/>
    <mergeCell ref="A61:K61"/>
    <mergeCell ref="A62:K62"/>
    <mergeCell ref="A63:K63"/>
    <mergeCell ref="A64:K64"/>
    <mergeCell ref="E66:F66"/>
  </mergeCells>
  <pageMargins left="0.11811023622047245" right="0.11811023622047245" top="0.15748031496062992" bottom="0.15748031496062992" header="0.47244094488188981" footer="0.31496062992125984"/>
  <pageSetup paperSize="9" scale="81" orientation="portrait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20"/>
  <sheetViews>
    <sheetView view="pageBreakPreview" zoomScale="60" zoomScaleNormal="70" workbookViewId="0">
      <selection activeCell="A2" sqref="A2:XFD3"/>
    </sheetView>
  </sheetViews>
  <sheetFormatPr defaultRowHeight="15"/>
  <cols>
    <col min="1" max="1" width="4.7109375" style="50" customWidth="1"/>
    <col min="2" max="3" width="23" style="45" customWidth="1"/>
    <col min="4" max="4" width="10" style="45" customWidth="1"/>
    <col min="5" max="5" width="22.42578125" style="45" customWidth="1"/>
    <col min="6" max="6" width="3.85546875" style="50" customWidth="1"/>
    <col min="7" max="7" width="1.140625" style="50" customWidth="1"/>
    <col min="8" max="8" width="9.140625" style="50"/>
    <col min="9" max="9" width="1.140625" style="50" customWidth="1"/>
    <col min="10" max="10" width="3.85546875" style="50" customWidth="1"/>
    <col min="11" max="11" width="1.140625" style="50" customWidth="1"/>
    <col min="12" max="12" width="9.140625" style="50"/>
    <col min="13" max="13" width="1.140625" style="50" customWidth="1"/>
    <col min="14" max="14" width="3.85546875" style="50" customWidth="1"/>
    <col min="15" max="15" width="1.140625" style="50" customWidth="1"/>
    <col min="16" max="16" width="9.140625" style="50"/>
    <col min="17" max="17" width="1.140625" style="50" customWidth="1"/>
    <col min="18" max="19" width="12" style="50" customWidth="1"/>
  </cols>
  <sheetData>
    <row r="1" spans="1:20" s="43" customFormat="1" ht="19.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s="43" customFormat="1" ht="18.75">
      <c r="A2" s="106" t="s">
        <v>40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0" s="43" customFormat="1" ht="18.75">
      <c r="A3" s="106" t="s">
        <v>201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5" spans="1:20" ht="15.75" thickBot="1">
      <c r="A5" s="6" t="s">
        <v>71</v>
      </c>
      <c r="C5" s="45" t="s">
        <v>179</v>
      </c>
      <c r="E5" s="46" t="s">
        <v>2</v>
      </c>
      <c r="F5" s="46"/>
      <c r="G5" s="47"/>
      <c r="H5" s="47"/>
      <c r="I5" s="48"/>
      <c r="J5" s="70"/>
      <c r="K5" s="70"/>
      <c r="L5" s="71" t="s">
        <v>42</v>
      </c>
      <c r="M5" s="72"/>
      <c r="N5" s="49"/>
      <c r="O5" s="49"/>
      <c r="P5" s="49"/>
      <c r="Q5" s="49"/>
    </row>
    <row r="6" spans="1:20">
      <c r="A6" s="44" t="s">
        <v>1</v>
      </c>
      <c r="J6" s="73"/>
      <c r="K6" s="73"/>
      <c r="L6" s="73"/>
      <c r="M6" s="73"/>
    </row>
    <row r="7" spans="1:20">
      <c r="J7" s="73"/>
      <c r="K7" s="73"/>
      <c r="L7" s="73"/>
      <c r="M7" s="73"/>
    </row>
    <row r="8" spans="1:20" ht="44.25" customHeight="1">
      <c r="A8" s="51" t="s">
        <v>60</v>
      </c>
      <c r="B8" s="52" t="s">
        <v>84</v>
      </c>
      <c r="C8" s="52" t="s">
        <v>85</v>
      </c>
      <c r="D8" s="51" t="s">
        <v>82</v>
      </c>
      <c r="E8" s="52" t="s">
        <v>61</v>
      </c>
      <c r="F8" s="107">
        <v>1</v>
      </c>
      <c r="G8" s="107"/>
      <c r="H8" s="107"/>
      <c r="I8" s="107"/>
      <c r="J8" s="108">
        <v>2</v>
      </c>
      <c r="K8" s="108"/>
      <c r="L8" s="108"/>
      <c r="M8" s="108"/>
      <c r="N8" s="107">
        <v>3</v>
      </c>
      <c r="O8" s="107"/>
      <c r="P8" s="107"/>
      <c r="Q8" s="107"/>
      <c r="R8" s="51" t="s">
        <v>83</v>
      </c>
      <c r="S8" s="53" t="s">
        <v>63</v>
      </c>
      <c r="T8" s="54"/>
    </row>
    <row r="9" spans="1:20" ht="15.75" customHeight="1">
      <c r="A9" s="55">
        <v>1</v>
      </c>
      <c r="B9" s="68" t="s">
        <v>129</v>
      </c>
      <c r="C9" t="s">
        <v>130</v>
      </c>
      <c r="D9" s="68" t="s">
        <v>13</v>
      </c>
      <c r="E9" t="s">
        <v>131</v>
      </c>
      <c r="F9" s="101">
        <v>2</v>
      </c>
      <c r="G9" s="57"/>
      <c r="H9" s="58">
        <v>3</v>
      </c>
      <c r="I9" s="59"/>
      <c r="J9" s="103">
        <v>3</v>
      </c>
      <c r="K9" s="74"/>
      <c r="L9" s="75">
        <v>0</v>
      </c>
      <c r="M9" s="76"/>
      <c r="N9" s="101" t="s">
        <v>180</v>
      </c>
      <c r="O9" s="57"/>
      <c r="P9" s="58"/>
      <c r="Q9" s="59"/>
      <c r="R9" s="56">
        <v>3</v>
      </c>
      <c r="S9" s="60">
        <v>2</v>
      </c>
    </row>
    <row r="10" spans="1:20" ht="15.75" customHeight="1">
      <c r="A10" s="61"/>
      <c r="B10" s="62"/>
      <c r="C10" s="81"/>
      <c r="D10" s="62"/>
      <c r="E10" s="80"/>
      <c r="F10" s="102"/>
      <c r="G10" s="64"/>
      <c r="H10" s="65"/>
      <c r="I10" s="66"/>
      <c r="J10" s="104"/>
      <c r="K10" s="77"/>
      <c r="L10" s="78" t="s">
        <v>204</v>
      </c>
      <c r="M10" s="79"/>
      <c r="N10" s="102"/>
      <c r="O10" s="64"/>
      <c r="P10" s="65"/>
      <c r="Q10" s="66"/>
      <c r="R10" s="63"/>
      <c r="S10" s="67"/>
    </row>
    <row r="11" spans="1:20" ht="15.75" customHeight="1">
      <c r="A11" s="55">
        <v>2</v>
      </c>
      <c r="B11" s="69" t="s">
        <v>132</v>
      </c>
      <c r="C11" t="s">
        <v>133</v>
      </c>
      <c r="D11" s="69" t="s">
        <v>13</v>
      </c>
      <c r="E11" t="s">
        <v>134</v>
      </c>
      <c r="F11" s="101">
        <v>1</v>
      </c>
      <c r="G11" s="57"/>
      <c r="H11" s="58">
        <v>1</v>
      </c>
      <c r="I11" s="59"/>
      <c r="J11" s="103" t="s">
        <v>180</v>
      </c>
      <c r="K11" s="74"/>
      <c r="L11" s="75"/>
      <c r="M11" s="76"/>
      <c r="N11" s="101">
        <v>3</v>
      </c>
      <c r="O11" s="57"/>
      <c r="P11" s="58">
        <v>1</v>
      </c>
      <c r="Q11" s="59"/>
      <c r="R11" s="56">
        <v>2</v>
      </c>
      <c r="S11" s="60">
        <v>1</v>
      </c>
    </row>
    <row r="12" spans="1:20" ht="15.75" customHeight="1">
      <c r="A12" s="61"/>
      <c r="B12" s="62"/>
      <c r="C12" s="81"/>
      <c r="D12" s="62"/>
      <c r="E12" s="80"/>
      <c r="F12" s="102"/>
      <c r="G12" s="64"/>
      <c r="H12" s="65"/>
      <c r="I12" s="66"/>
      <c r="J12" s="104"/>
      <c r="K12" s="77"/>
      <c r="L12" s="78"/>
      <c r="M12" s="79"/>
      <c r="N12" s="102"/>
      <c r="O12" s="64"/>
      <c r="P12" s="65"/>
      <c r="Q12" s="66"/>
      <c r="R12" s="63"/>
      <c r="S12" s="67"/>
    </row>
    <row r="13" spans="1:20" ht="15.75" customHeight="1">
      <c r="A13" s="55">
        <v>3</v>
      </c>
      <c r="B13" s="69" t="s">
        <v>172</v>
      </c>
      <c r="C13" t="s">
        <v>173</v>
      </c>
      <c r="D13" s="69" t="s">
        <v>13</v>
      </c>
      <c r="E13" t="s">
        <v>166</v>
      </c>
      <c r="F13" s="101" t="s">
        <v>180</v>
      </c>
      <c r="G13" s="57"/>
      <c r="H13" s="58"/>
      <c r="I13" s="59"/>
      <c r="J13" s="103">
        <v>1</v>
      </c>
      <c r="K13" s="74"/>
      <c r="L13" s="75">
        <v>4</v>
      </c>
      <c r="M13" s="76"/>
      <c r="N13" s="101">
        <v>2</v>
      </c>
      <c r="O13" s="57"/>
      <c r="P13" s="58">
        <v>3</v>
      </c>
      <c r="Q13" s="59"/>
      <c r="R13" s="56">
        <v>7</v>
      </c>
      <c r="S13" s="60">
        <v>3</v>
      </c>
    </row>
    <row r="14" spans="1:20" ht="15.75" customHeight="1">
      <c r="A14" s="61"/>
      <c r="B14" s="62"/>
      <c r="C14" s="81"/>
      <c r="D14" s="62"/>
      <c r="E14" s="80"/>
      <c r="F14" s="102"/>
      <c r="G14" s="64"/>
      <c r="H14" s="65"/>
      <c r="I14" s="66"/>
      <c r="J14" s="104"/>
      <c r="K14" s="77"/>
      <c r="L14" s="78"/>
      <c r="M14" s="79"/>
      <c r="N14" s="102"/>
      <c r="O14" s="64"/>
      <c r="P14" s="65"/>
      <c r="Q14" s="66"/>
      <c r="R14" s="63"/>
      <c r="S14" s="67"/>
    </row>
    <row r="15" spans="1:20">
      <c r="J15" s="73"/>
      <c r="K15" s="73"/>
      <c r="L15" s="73"/>
      <c r="M15" s="73"/>
    </row>
    <row r="18" spans="2:20" s="50" customFormat="1">
      <c r="B18" s="45" t="s">
        <v>5</v>
      </c>
      <c r="C18" s="45"/>
      <c r="D18" s="45"/>
      <c r="E18" s="45"/>
      <c r="L18" s="50" t="s">
        <v>7</v>
      </c>
      <c r="T18"/>
    </row>
    <row r="20" spans="2:20" s="50" customFormat="1">
      <c r="B20" s="45" t="s">
        <v>6</v>
      </c>
      <c r="C20" s="45"/>
      <c r="D20" s="45"/>
      <c r="E20" s="45"/>
      <c r="L20" t="s">
        <v>207</v>
      </c>
      <c r="T20"/>
    </row>
  </sheetData>
  <mergeCells count="15">
    <mergeCell ref="F9:F10"/>
    <mergeCell ref="J9:J10"/>
    <mergeCell ref="N9:N10"/>
    <mergeCell ref="A1:S1"/>
    <mergeCell ref="A2:S2"/>
    <mergeCell ref="F8:I8"/>
    <mergeCell ref="J8:M8"/>
    <mergeCell ref="N8:Q8"/>
    <mergeCell ref="A3:S3"/>
    <mergeCell ref="F11:F12"/>
    <mergeCell ref="J11:J12"/>
    <mergeCell ref="N11:N12"/>
    <mergeCell ref="F13:F14"/>
    <mergeCell ref="J13:J14"/>
    <mergeCell ref="N13:N14"/>
  </mergeCells>
  <pageMargins left="0.19685039370078741" right="0.19685039370078741" top="0.31" bottom="0.43307086614173229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"/>
  <sheetViews>
    <sheetView view="pageBreakPreview" topLeftCell="A40" zoomScale="85" zoomScaleNormal="85" zoomScaleSheetLayoutView="85" workbookViewId="0">
      <selection activeCell="G100" sqref="G100"/>
    </sheetView>
  </sheetViews>
  <sheetFormatPr defaultRowHeight="15"/>
  <cols>
    <col min="1" max="1" width="4.28515625" customWidth="1"/>
    <col min="2" max="2" width="12.28515625" style="6" customWidth="1"/>
    <col min="3" max="3" width="12.42578125" style="6" customWidth="1"/>
    <col min="4" max="4" width="14" style="6" customWidth="1"/>
    <col min="5" max="5" width="20.140625" style="7" customWidth="1"/>
    <col min="6" max="6" width="20.7109375" customWidth="1"/>
    <col min="9" max="9" width="10.7109375" customWidth="1"/>
    <col min="11" max="11" width="13.42578125" customWidth="1"/>
    <col min="12" max="12" width="9.7109375" customWidth="1"/>
    <col min="13" max="13" width="11" customWidth="1"/>
  </cols>
  <sheetData>
    <row r="1" spans="1:11" ht="15.75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spans="1:11" ht="15.75">
      <c r="A2" s="98" t="s">
        <v>40</v>
      </c>
      <c r="B2" s="98"/>
      <c r="C2" s="98"/>
      <c r="D2" s="98"/>
      <c r="E2" s="98"/>
      <c r="F2" s="98"/>
      <c r="G2" s="98"/>
      <c r="H2" s="98"/>
      <c r="I2" s="98"/>
    </row>
    <row r="3" spans="1:11" ht="15.75">
      <c r="A3" s="98" t="s">
        <v>201</v>
      </c>
      <c r="B3" s="98"/>
      <c r="C3" s="98"/>
      <c r="D3" s="98"/>
      <c r="E3" s="98"/>
      <c r="F3" s="98"/>
      <c r="G3" s="98"/>
      <c r="H3" s="98"/>
      <c r="I3" s="98"/>
      <c r="J3" s="22"/>
      <c r="K3" s="22"/>
    </row>
    <row r="4" spans="1:11">
      <c r="A4" s="100" t="s">
        <v>44</v>
      </c>
      <c r="B4" s="100"/>
      <c r="C4" s="100"/>
      <c r="D4" s="100"/>
      <c r="E4" s="100"/>
      <c r="F4" s="100"/>
      <c r="G4" s="100"/>
      <c r="H4" s="100"/>
      <c r="I4" s="100"/>
    </row>
    <row r="6" spans="1:11" ht="15.75" thickBot="1">
      <c r="A6" t="s">
        <v>1</v>
      </c>
      <c r="D6" s="97" t="s">
        <v>2</v>
      </c>
      <c r="E6" s="97"/>
      <c r="F6" s="9" t="s">
        <v>57</v>
      </c>
      <c r="I6" s="8" t="s">
        <v>71</v>
      </c>
    </row>
    <row r="8" spans="1:11">
      <c r="A8" s="15">
        <v>1</v>
      </c>
      <c r="B8" s="1" t="s">
        <v>144</v>
      </c>
      <c r="C8" s="1" t="s">
        <v>28</v>
      </c>
      <c r="D8" s="1" t="s">
        <v>112</v>
      </c>
      <c r="E8" s="1" t="s">
        <v>134</v>
      </c>
      <c r="F8" s="10"/>
    </row>
    <row r="9" spans="1:11">
      <c r="A9" s="15"/>
      <c r="B9" s="11"/>
      <c r="C9" s="11"/>
      <c r="D9" s="11"/>
      <c r="E9" s="12"/>
      <c r="F9" s="10"/>
      <c r="G9" s="10"/>
      <c r="H9" s="10"/>
      <c r="I9" s="10"/>
      <c r="J9" s="10"/>
    </row>
    <row r="10" spans="1:11">
      <c r="E10" s="31"/>
      <c r="G10" s="10"/>
      <c r="H10" s="10"/>
      <c r="I10" s="12"/>
    </row>
    <row r="11" spans="1:11" ht="15.75" thickBot="1">
      <c r="D11" s="97" t="s">
        <v>2</v>
      </c>
      <c r="E11" s="97"/>
      <c r="F11" s="9" t="s">
        <v>3</v>
      </c>
      <c r="I11" s="8"/>
    </row>
    <row r="12" spans="1:11">
      <c r="E12" s="18"/>
    </row>
    <row r="13" spans="1:11">
      <c r="A13" s="15">
        <v>2</v>
      </c>
      <c r="B13" s="1" t="s">
        <v>147</v>
      </c>
      <c r="C13" s="1" t="s">
        <v>27</v>
      </c>
      <c r="D13" s="1" t="s">
        <v>13</v>
      </c>
      <c r="E13" s="1" t="s">
        <v>79</v>
      </c>
      <c r="F13" s="10"/>
      <c r="G13" s="10"/>
      <c r="H13" s="10"/>
      <c r="I13" s="10"/>
    </row>
    <row r="14" spans="1:11">
      <c r="A14" s="15"/>
      <c r="B14" s="11"/>
      <c r="C14" s="11"/>
      <c r="D14" s="11"/>
      <c r="E14" s="83"/>
      <c r="F14" s="3" t="str">
        <f>B13</f>
        <v>Онегов</v>
      </c>
      <c r="G14" s="10"/>
      <c r="H14" s="10"/>
      <c r="I14" s="10"/>
      <c r="J14" s="10"/>
    </row>
    <row r="15" spans="1:11">
      <c r="A15" s="15">
        <v>5</v>
      </c>
      <c r="B15" s="1" t="s">
        <v>124</v>
      </c>
      <c r="C15" s="1" t="s">
        <v>114</v>
      </c>
      <c r="D15" s="1" t="s">
        <v>13</v>
      </c>
      <c r="E15" s="1" t="s">
        <v>125</v>
      </c>
      <c r="F15" s="13"/>
      <c r="G15" s="2"/>
      <c r="H15" s="10"/>
      <c r="I15" s="10"/>
      <c r="J15" s="10"/>
    </row>
    <row r="16" spans="1:11">
      <c r="A16" s="15"/>
      <c r="B16" s="11"/>
      <c r="C16" s="11"/>
      <c r="D16" s="11"/>
      <c r="E16" s="11"/>
      <c r="F16" s="83"/>
      <c r="G16" s="3" t="str">
        <f>F14</f>
        <v>Онегов</v>
      </c>
      <c r="H16" s="10"/>
      <c r="I16" s="10"/>
      <c r="J16" s="10"/>
    </row>
    <row r="17" spans="1:10">
      <c r="A17" s="15">
        <v>3</v>
      </c>
      <c r="C17" s="1" t="s">
        <v>148</v>
      </c>
      <c r="D17" s="1" t="s">
        <v>14</v>
      </c>
      <c r="E17" s="1" t="s">
        <v>13</v>
      </c>
      <c r="F17" s="1" t="s">
        <v>79</v>
      </c>
      <c r="G17" s="13" t="s">
        <v>192</v>
      </c>
      <c r="H17" s="13"/>
      <c r="I17" s="10"/>
      <c r="J17" s="10"/>
    </row>
    <row r="18" spans="1:10">
      <c r="A18" s="15"/>
      <c r="C18" s="11"/>
      <c r="D18" s="11"/>
      <c r="E18" s="11"/>
      <c r="F18" s="83"/>
      <c r="H18" s="3" t="str">
        <f>G20</f>
        <v>Александров</v>
      </c>
      <c r="I18" s="10"/>
      <c r="J18" s="10"/>
    </row>
    <row r="19" spans="1:10">
      <c r="A19" s="15">
        <v>4</v>
      </c>
      <c r="C19" s="1" t="s">
        <v>119</v>
      </c>
      <c r="D19" s="1" t="s">
        <v>9</v>
      </c>
      <c r="E19" s="1" t="s">
        <v>13</v>
      </c>
      <c r="F19" s="1" t="s">
        <v>115</v>
      </c>
      <c r="H19" s="13" t="s">
        <v>192</v>
      </c>
      <c r="I19" s="10"/>
      <c r="J19" s="10"/>
    </row>
    <row r="20" spans="1:10">
      <c r="A20" s="30"/>
      <c r="C20" s="11"/>
      <c r="D20" s="11"/>
      <c r="E20" s="11"/>
      <c r="F20" s="83"/>
      <c r="G20" s="3" t="str">
        <f>C21</f>
        <v>Александров</v>
      </c>
      <c r="H20" s="2"/>
      <c r="I20" s="10"/>
      <c r="J20" s="10"/>
    </row>
    <row r="21" spans="1:10">
      <c r="A21" s="30">
        <v>1</v>
      </c>
      <c r="C21" s="1" t="s">
        <v>149</v>
      </c>
      <c r="D21" s="1" t="s">
        <v>150</v>
      </c>
      <c r="E21" s="1" t="s">
        <v>16</v>
      </c>
      <c r="F21" s="1" t="s">
        <v>134</v>
      </c>
      <c r="G21" s="13" t="s">
        <v>192</v>
      </c>
      <c r="H21" s="10"/>
      <c r="I21" s="83"/>
      <c r="J21" s="10"/>
    </row>
    <row r="22" spans="1:10">
      <c r="B22" s="86"/>
      <c r="C22" s="11"/>
      <c r="D22" s="11"/>
      <c r="E22" s="11"/>
      <c r="F22" s="83"/>
      <c r="G22" s="10"/>
      <c r="H22" s="10"/>
      <c r="I22" s="10"/>
      <c r="J22" s="10"/>
    </row>
    <row r="23" spans="1:10">
      <c r="A23" s="15"/>
      <c r="B23" s="10"/>
      <c r="C23" s="10"/>
      <c r="D23" s="10"/>
      <c r="E23" s="12"/>
      <c r="G23" s="10"/>
      <c r="H23" s="14" t="s">
        <v>4</v>
      </c>
      <c r="I23" s="14"/>
    </row>
    <row r="24" spans="1:10">
      <c r="A24" s="15"/>
      <c r="B24" s="11"/>
      <c r="C24" s="11"/>
      <c r="D24" s="11"/>
      <c r="E24" s="12"/>
      <c r="F24" s="10"/>
      <c r="G24" s="1" t="str">
        <f>C17</f>
        <v>Хунцелия</v>
      </c>
      <c r="H24" s="1"/>
    </row>
    <row r="25" spans="1:10">
      <c r="A25" s="15"/>
      <c r="B25" s="10"/>
      <c r="C25" s="10"/>
      <c r="D25" s="10"/>
      <c r="E25" s="12"/>
      <c r="F25" s="12"/>
      <c r="I25" s="27" t="str">
        <f>G24</f>
        <v>Хунцелия</v>
      </c>
    </row>
    <row r="26" spans="1:10">
      <c r="E26" s="18"/>
      <c r="G26" s="1" t="str">
        <f>C19</f>
        <v>Белоусов</v>
      </c>
      <c r="H26" s="1"/>
      <c r="I26" s="13" t="s">
        <v>192</v>
      </c>
    </row>
    <row r="27" spans="1:10">
      <c r="E27" s="18"/>
    </row>
    <row r="28" spans="1:10" ht="15.75" thickBot="1">
      <c r="D28" s="97" t="s">
        <v>2</v>
      </c>
      <c r="E28" s="97"/>
      <c r="F28" s="9" t="s">
        <v>15</v>
      </c>
      <c r="I28" s="8"/>
    </row>
    <row r="29" spans="1:10">
      <c r="A29" s="15"/>
      <c r="E29" s="18"/>
      <c r="F29" s="10"/>
      <c r="G29" s="10"/>
      <c r="H29" s="10"/>
      <c r="I29" s="10"/>
      <c r="J29" s="10"/>
    </row>
    <row r="30" spans="1:10">
      <c r="A30" s="15">
        <v>4</v>
      </c>
      <c r="B30" s="1" t="s">
        <v>118</v>
      </c>
      <c r="C30" s="1" t="s">
        <v>9</v>
      </c>
      <c r="D30" s="1" t="s">
        <v>13</v>
      </c>
      <c r="E30" s="1" t="s">
        <v>115</v>
      </c>
      <c r="F30" s="10"/>
      <c r="G30" s="10"/>
      <c r="H30" s="10"/>
      <c r="I30" s="10"/>
      <c r="J30" s="10"/>
    </row>
    <row r="31" spans="1:10">
      <c r="A31" s="15"/>
      <c r="B31" s="11"/>
      <c r="C31" s="11"/>
      <c r="D31" s="11"/>
      <c r="E31" s="12"/>
      <c r="F31" s="3" t="str">
        <f>B30</f>
        <v>Сорокин</v>
      </c>
      <c r="G31" s="1"/>
      <c r="H31" s="10"/>
      <c r="I31" s="10"/>
      <c r="J31" s="10"/>
    </row>
    <row r="32" spans="1:10">
      <c r="A32" s="15">
        <v>6</v>
      </c>
      <c r="B32" s="1" t="s">
        <v>152</v>
      </c>
      <c r="C32" s="1" t="s">
        <v>153</v>
      </c>
      <c r="D32" s="1" t="s">
        <v>13</v>
      </c>
      <c r="E32" s="1" t="s">
        <v>79</v>
      </c>
      <c r="F32" s="13"/>
      <c r="G32" s="10"/>
      <c r="H32" s="2"/>
      <c r="I32" s="10"/>
      <c r="J32" s="10"/>
    </row>
    <row r="33" spans="1:10">
      <c r="A33" s="15"/>
      <c r="B33" s="11"/>
      <c r="C33" s="11"/>
      <c r="D33" s="11"/>
      <c r="E33" s="11"/>
      <c r="F33" s="12"/>
      <c r="G33" s="10"/>
      <c r="H33" s="3" t="str">
        <f>F35</f>
        <v>Дылдин</v>
      </c>
      <c r="I33" s="10"/>
      <c r="J33" s="10"/>
    </row>
    <row r="34" spans="1:10">
      <c r="A34" s="15">
        <v>2</v>
      </c>
      <c r="B34" s="1" t="s">
        <v>167</v>
      </c>
      <c r="C34" s="1" t="s">
        <v>168</v>
      </c>
      <c r="D34" s="1" t="s">
        <v>13</v>
      </c>
      <c r="E34" s="1" t="s">
        <v>166</v>
      </c>
      <c r="F34" s="10"/>
      <c r="G34" s="10"/>
      <c r="H34" s="13" t="s">
        <v>192</v>
      </c>
      <c r="I34" s="2"/>
      <c r="J34" s="10"/>
    </row>
    <row r="35" spans="1:10">
      <c r="A35" s="15"/>
      <c r="B35" s="11"/>
      <c r="C35" s="11"/>
      <c r="D35" s="12"/>
      <c r="E35" s="10"/>
      <c r="F35" s="3" t="str">
        <f>B34</f>
        <v>Дылдин</v>
      </c>
      <c r="G35" s="1"/>
      <c r="H35" s="2"/>
      <c r="I35" s="2"/>
      <c r="J35" s="10"/>
    </row>
    <row r="36" spans="1:10">
      <c r="A36" s="15">
        <v>5</v>
      </c>
      <c r="B36" s="1" t="s">
        <v>151</v>
      </c>
      <c r="C36" s="1" t="s">
        <v>14</v>
      </c>
      <c r="D36" s="1" t="s">
        <v>13</v>
      </c>
      <c r="E36" s="1" t="s">
        <v>79</v>
      </c>
      <c r="F36" s="2"/>
      <c r="G36" s="12"/>
      <c r="H36" s="10"/>
      <c r="I36" s="3" t="str">
        <f>H39</f>
        <v>Штин</v>
      </c>
      <c r="J36" s="10"/>
    </row>
    <row r="37" spans="1:10">
      <c r="A37" s="92"/>
      <c r="B37" s="86"/>
      <c r="C37" s="11"/>
      <c r="D37" s="11"/>
      <c r="E37" s="11"/>
      <c r="F37" s="12"/>
      <c r="G37" s="10"/>
      <c r="H37" s="10"/>
      <c r="I37" s="2" t="s">
        <v>206</v>
      </c>
      <c r="J37" s="10"/>
    </row>
    <row r="38" spans="1:10">
      <c r="A38" s="30">
        <v>3</v>
      </c>
      <c r="C38" s="1" t="s">
        <v>154</v>
      </c>
      <c r="D38" s="1" t="s">
        <v>155</v>
      </c>
      <c r="E38" s="1" t="s">
        <v>13</v>
      </c>
      <c r="F38" s="1" t="s">
        <v>131</v>
      </c>
      <c r="G38" s="1"/>
      <c r="H38" s="10"/>
      <c r="I38" s="13"/>
      <c r="J38" s="10"/>
    </row>
    <row r="39" spans="1:10">
      <c r="A39" s="30"/>
      <c r="C39" s="11"/>
      <c r="D39" s="11"/>
      <c r="E39" s="11"/>
      <c r="F39" s="12"/>
      <c r="G39" s="10"/>
      <c r="H39" s="3" t="str">
        <f>C40</f>
        <v>Штин</v>
      </c>
      <c r="I39" s="2"/>
      <c r="J39" s="10"/>
    </row>
    <row r="40" spans="1:10">
      <c r="A40" s="30">
        <v>1</v>
      </c>
      <c r="C40" s="1" t="s">
        <v>12</v>
      </c>
      <c r="D40" s="1" t="s">
        <v>27</v>
      </c>
      <c r="E40" s="1" t="s">
        <v>16</v>
      </c>
      <c r="F40" s="1" t="s">
        <v>134</v>
      </c>
      <c r="G40" s="85"/>
      <c r="H40" s="13" t="s">
        <v>192</v>
      </c>
      <c r="I40" s="10"/>
      <c r="J40" s="10"/>
    </row>
    <row r="41" spans="1:10">
      <c r="A41" s="15"/>
      <c r="B41" s="10"/>
      <c r="C41" s="10"/>
      <c r="D41" s="10"/>
      <c r="E41" s="12"/>
      <c r="F41" s="10"/>
      <c r="G41" s="10"/>
      <c r="H41" s="87" t="s">
        <v>4</v>
      </c>
      <c r="I41" s="87"/>
      <c r="J41" s="10"/>
    </row>
    <row r="42" spans="1:10">
      <c r="A42" s="15"/>
      <c r="B42" s="11"/>
      <c r="C42" s="11"/>
      <c r="D42" s="11"/>
      <c r="E42" s="12"/>
      <c r="F42" s="10"/>
      <c r="G42" s="1" t="str">
        <f>F31</f>
        <v>Сорокин</v>
      </c>
      <c r="H42" s="1"/>
    </row>
    <row r="43" spans="1:10">
      <c r="A43" s="15"/>
      <c r="B43" s="10"/>
      <c r="C43" s="10"/>
      <c r="D43" s="10"/>
      <c r="E43" s="12"/>
      <c r="F43" s="12"/>
      <c r="I43" s="27" t="str">
        <f>G44</f>
        <v>Джиянов</v>
      </c>
    </row>
    <row r="44" spans="1:10">
      <c r="E44" s="31"/>
      <c r="G44" s="1" t="str">
        <f>C38</f>
        <v>Джиянов</v>
      </c>
      <c r="H44" s="1"/>
      <c r="I44" s="13" t="s">
        <v>192</v>
      </c>
    </row>
    <row r="45" spans="1:10">
      <c r="E45" s="92"/>
      <c r="G45" s="10"/>
      <c r="H45" s="10"/>
      <c r="I45" s="91"/>
    </row>
    <row r="46" spans="1:10">
      <c r="B46" s="6" t="s">
        <v>5</v>
      </c>
      <c r="E46" s="92"/>
      <c r="G46" t="s">
        <v>7</v>
      </c>
    </row>
    <row r="47" spans="1:10">
      <c r="E47" s="92"/>
    </row>
    <row r="48" spans="1:10">
      <c r="B48" s="6" t="s">
        <v>6</v>
      </c>
      <c r="E48" s="92"/>
      <c r="G48" t="s">
        <v>207</v>
      </c>
    </row>
    <row r="49" spans="1:11">
      <c r="E49" s="18"/>
      <c r="G49" s="10"/>
      <c r="H49" s="10"/>
      <c r="I49" s="12"/>
    </row>
    <row r="50" spans="1:11" ht="15.75">
      <c r="A50" s="98" t="s">
        <v>0</v>
      </c>
      <c r="B50" s="98"/>
      <c r="C50" s="98"/>
      <c r="D50" s="98"/>
      <c r="E50" s="98"/>
      <c r="F50" s="98"/>
      <c r="G50" s="98"/>
      <c r="H50" s="98"/>
      <c r="I50" s="98"/>
    </row>
    <row r="51" spans="1:11" ht="15.75">
      <c r="A51" s="98" t="s">
        <v>40</v>
      </c>
      <c r="B51" s="98"/>
      <c r="C51" s="98"/>
      <c r="D51" s="98"/>
      <c r="E51" s="98"/>
      <c r="F51" s="98"/>
      <c r="G51" s="98"/>
      <c r="H51" s="98"/>
      <c r="I51" s="98"/>
    </row>
    <row r="52" spans="1:11" ht="15.75">
      <c r="A52" s="98" t="s">
        <v>201</v>
      </c>
      <c r="B52" s="98"/>
      <c r="C52" s="98"/>
      <c r="D52" s="98"/>
      <c r="E52" s="98"/>
      <c r="F52" s="98"/>
      <c r="G52" s="98"/>
      <c r="H52" s="98"/>
      <c r="I52" s="98"/>
      <c r="J52" s="22"/>
      <c r="K52" s="22"/>
    </row>
    <row r="53" spans="1:11">
      <c r="A53" s="100" t="s">
        <v>44</v>
      </c>
      <c r="B53" s="100"/>
      <c r="C53" s="100"/>
      <c r="D53" s="100"/>
      <c r="E53" s="100"/>
      <c r="F53" s="100"/>
      <c r="G53" s="100"/>
      <c r="H53" s="100"/>
      <c r="I53" s="100"/>
    </row>
    <row r="54" spans="1:11">
      <c r="E54" s="92"/>
    </row>
    <row r="55" spans="1:11" ht="15.75" thickBot="1">
      <c r="A55" t="s">
        <v>1</v>
      </c>
      <c r="D55" s="97" t="s">
        <v>2</v>
      </c>
      <c r="E55" s="97"/>
      <c r="F55" s="9" t="s">
        <v>20</v>
      </c>
      <c r="I55" s="8" t="s">
        <v>71</v>
      </c>
    </row>
    <row r="56" spans="1:11">
      <c r="I56" s="8"/>
    </row>
    <row r="57" spans="1:11" ht="18" customHeight="1">
      <c r="E57" s="18"/>
    </row>
    <row r="58" spans="1:11">
      <c r="A58" s="15">
        <v>2</v>
      </c>
      <c r="B58" s="1" t="s">
        <v>92</v>
      </c>
      <c r="C58" s="1" t="s">
        <v>10</v>
      </c>
      <c r="D58" s="1" t="s">
        <v>13</v>
      </c>
      <c r="E58" s="1" t="s">
        <v>87</v>
      </c>
    </row>
    <row r="59" spans="1:11">
      <c r="A59" s="15"/>
      <c r="E59" s="31"/>
      <c r="F59" s="3" t="str">
        <f>B58</f>
        <v>Новошицкий</v>
      </c>
      <c r="G59" s="10"/>
      <c r="H59" s="10"/>
      <c r="I59" s="10"/>
      <c r="J59" s="10"/>
    </row>
    <row r="60" spans="1:11">
      <c r="A60" s="15">
        <v>9</v>
      </c>
      <c r="B60" s="1" t="s">
        <v>164</v>
      </c>
      <c r="C60" s="1" t="s">
        <v>11</v>
      </c>
      <c r="D60" s="1" t="s">
        <v>13</v>
      </c>
      <c r="E60" s="1" t="s">
        <v>134</v>
      </c>
      <c r="F60" s="13"/>
      <c r="G60" s="2"/>
      <c r="H60" s="10"/>
      <c r="I60" s="10"/>
      <c r="J60" s="10"/>
    </row>
    <row r="61" spans="1:11">
      <c r="A61" s="15"/>
      <c r="E61" s="6"/>
      <c r="F61" s="12"/>
      <c r="G61" s="3" t="str">
        <f>F59</f>
        <v>Новошицкий</v>
      </c>
      <c r="H61" s="10"/>
      <c r="I61" s="10"/>
      <c r="J61" s="10"/>
    </row>
    <row r="62" spans="1:11">
      <c r="A62" s="15">
        <v>6</v>
      </c>
      <c r="C62" s="1" t="s">
        <v>156</v>
      </c>
      <c r="D62" s="1" t="s">
        <v>157</v>
      </c>
      <c r="E62" s="1" t="s">
        <v>13</v>
      </c>
      <c r="F62" s="1" t="s">
        <v>79</v>
      </c>
      <c r="G62" s="2" t="s">
        <v>192</v>
      </c>
      <c r="H62" s="13"/>
      <c r="I62" s="10"/>
      <c r="J62" s="10"/>
    </row>
    <row r="63" spans="1:11">
      <c r="A63" s="15"/>
      <c r="E63" s="6"/>
      <c r="F63" s="12"/>
      <c r="G63" s="10"/>
      <c r="H63" s="3" t="str">
        <f>G61</f>
        <v>Новошицкий</v>
      </c>
      <c r="I63" s="10"/>
      <c r="J63" s="10"/>
    </row>
    <row r="64" spans="1:11">
      <c r="A64" s="15">
        <v>4</v>
      </c>
      <c r="C64" s="1" t="s">
        <v>106</v>
      </c>
      <c r="D64" s="1" t="s">
        <v>107</v>
      </c>
      <c r="E64" s="1" t="s">
        <v>13</v>
      </c>
      <c r="F64" s="1" t="s">
        <v>108</v>
      </c>
      <c r="G64" s="12"/>
      <c r="H64" s="2"/>
      <c r="I64" s="2"/>
      <c r="J64" s="10"/>
    </row>
    <row r="65" spans="1:10">
      <c r="A65" s="15"/>
      <c r="E65" s="6"/>
      <c r="F65" s="12"/>
      <c r="G65" s="3" t="str">
        <f>C64</f>
        <v>Фозилов</v>
      </c>
      <c r="H65" s="2"/>
      <c r="I65" s="2"/>
      <c r="J65" s="10"/>
    </row>
    <row r="66" spans="1:10">
      <c r="A66" s="15">
        <v>8</v>
      </c>
      <c r="C66" s="1" t="s">
        <v>158</v>
      </c>
      <c r="D66" s="1" t="s">
        <v>159</v>
      </c>
      <c r="E66" s="1" t="s">
        <v>13</v>
      </c>
      <c r="F66" s="1" t="s">
        <v>131</v>
      </c>
      <c r="G66" s="2" t="s">
        <v>192</v>
      </c>
      <c r="H66" s="10"/>
      <c r="I66" s="13"/>
      <c r="J66" s="10"/>
    </row>
    <row r="67" spans="1:10">
      <c r="A67" s="15"/>
      <c r="E67" s="6"/>
      <c r="F67" s="12"/>
      <c r="G67" s="10"/>
      <c r="H67" s="10"/>
      <c r="I67" s="3" t="str">
        <f>H71</f>
        <v>Стуков</v>
      </c>
      <c r="J67" s="10"/>
    </row>
    <row r="68" spans="1:10">
      <c r="A68" s="15">
        <v>7</v>
      </c>
      <c r="C68" s="1" t="s">
        <v>162</v>
      </c>
      <c r="D68" s="1" t="s">
        <v>163</v>
      </c>
      <c r="E68" s="1" t="s">
        <v>8</v>
      </c>
      <c r="F68" s="1" t="s">
        <v>134</v>
      </c>
      <c r="G68" s="12"/>
      <c r="H68" s="10"/>
      <c r="I68" s="13" t="s">
        <v>192</v>
      </c>
      <c r="J68" s="10"/>
    </row>
    <row r="69" spans="1:10">
      <c r="A69" s="15"/>
      <c r="E69" s="6"/>
      <c r="F69" s="12"/>
      <c r="G69" s="3" t="str">
        <f>C70</f>
        <v>Алибеков</v>
      </c>
      <c r="H69" s="10"/>
      <c r="I69" s="2"/>
      <c r="J69" s="10"/>
    </row>
    <row r="70" spans="1:10">
      <c r="A70" s="15">
        <v>3</v>
      </c>
      <c r="C70" s="1" t="s">
        <v>160</v>
      </c>
      <c r="D70" s="1" t="s">
        <v>161</v>
      </c>
      <c r="E70" s="1" t="s">
        <v>13</v>
      </c>
      <c r="F70" s="1" t="s">
        <v>125</v>
      </c>
      <c r="G70" s="2" t="s">
        <v>192</v>
      </c>
      <c r="H70" s="13"/>
      <c r="I70" s="2"/>
      <c r="J70" s="10"/>
    </row>
    <row r="71" spans="1:10">
      <c r="A71" s="15"/>
      <c r="E71" s="6"/>
      <c r="F71" s="12"/>
      <c r="G71" s="10"/>
      <c r="H71" s="3" t="str">
        <f>G73</f>
        <v>Стуков</v>
      </c>
      <c r="I71" s="2"/>
      <c r="J71" s="10"/>
    </row>
    <row r="72" spans="1:10">
      <c r="A72" s="15">
        <v>5</v>
      </c>
      <c r="C72" s="1" t="s">
        <v>101</v>
      </c>
      <c r="D72" s="1" t="s">
        <v>102</v>
      </c>
      <c r="E72" s="1" t="s">
        <v>13</v>
      </c>
      <c r="F72" s="1" t="s">
        <v>87</v>
      </c>
      <c r="G72" s="12"/>
      <c r="H72" s="2"/>
      <c r="I72" s="10"/>
      <c r="J72" s="10"/>
    </row>
    <row r="73" spans="1:10">
      <c r="A73" s="15"/>
      <c r="E73" s="6"/>
      <c r="F73" s="12"/>
      <c r="G73" s="3" t="str">
        <f>C74</f>
        <v>Стуков</v>
      </c>
      <c r="H73" s="2"/>
      <c r="I73" s="10"/>
      <c r="J73" s="10"/>
    </row>
    <row r="74" spans="1:10">
      <c r="A74" s="15">
        <v>1</v>
      </c>
      <c r="C74" s="1" t="s">
        <v>187</v>
      </c>
      <c r="D74" s="1" t="s">
        <v>23</v>
      </c>
      <c r="E74" s="1" t="s">
        <v>13</v>
      </c>
      <c r="F74" s="1" t="s">
        <v>35</v>
      </c>
      <c r="G74" s="2" t="s">
        <v>192</v>
      </c>
      <c r="H74" s="10"/>
      <c r="I74" s="10"/>
      <c r="J74" s="10"/>
    </row>
    <row r="75" spans="1:10">
      <c r="A75" s="15"/>
      <c r="B75" s="10"/>
      <c r="C75" s="10"/>
      <c r="D75" s="10"/>
      <c r="E75" s="12"/>
      <c r="G75" s="10"/>
      <c r="H75" s="14" t="s">
        <v>4</v>
      </c>
      <c r="I75" s="14"/>
    </row>
    <row r="76" spans="1:10">
      <c r="A76" s="15"/>
      <c r="B76" s="11"/>
      <c r="C76" s="11"/>
      <c r="D76" s="11"/>
      <c r="E76" s="12"/>
      <c r="F76" s="10"/>
      <c r="G76" s="1" t="str">
        <f>G65</f>
        <v>Фозилов</v>
      </c>
      <c r="H76" s="1"/>
    </row>
    <row r="77" spans="1:10">
      <c r="A77" s="15"/>
      <c r="B77" s="10"/>
      <c r="C77" s="10"/>
      <c r="D77" s="10"/>
      <c r="E77" s="12"/>
      <c r="F77" s="12"/>
      <c r="I77" s="27" t="str">
        <f>G78</f>
        <v>Алибеков</v>
      </c>
    </row>
    <row r="78" spans="1:10">
      <c r="E78" s="31"/>
      <c r="G78" s="1" t="str">
        <f>C70</f>
        <v>Алибеков</v>
      </c>
      <c r="H78" s="1"/>
      <c r="I78" s="13" t="s">
        <v>192</v>
      </c>
    </row>
    <row r="79" spans="1:10">
      <c r="E79" s="18"/>
      <c r="G79" s="10"/>
      <c r="H79" s="10"/>
      <c r="I79" s="12"/>
    </row>
    <row r="80" spans="1:10" ht="15.75" thickBot="1">
      <c r="D80" s="97" t="s">
        <v>2</v>
      </c>
      <c r="E80" s="97"/>
      <c r="F80" s="9" t="s">
        <v>26</v>
      </c>
      <c r="I80" s="8"/>
    </row>
    <row r="81" spans="1:10">
      <c r="A81" s="15"/>
      <c r="E81" s="18"/>
      <c r="F81" s="10"/>
      <c r="G81" s="10"/>
      <c r="H81" s="10"/>
      <c r="I81" s="10"/>
      <c r="J81" s="10"/>
    </row>
    <row r="82" spans="1:10">
      <c r="A82" s="15">
        <v>3</v>
      </c>
      <c r="B82" s="1" t="s">
        <v>111</v>
      </c>
      <c r="C82" s="1" t="s">
        <v>9</v>
      </c>
      <c r="D82" s="1" t="s">
        <v>112</v>
      </c>
      <c r="E82" s="1" t="s">
        <v>108</v>
      </c>
      <c r="F82" s="10"/>
      <c r="G82" s="10"/>
      <c r="H82" s="10"/>
    </row>
    <row r="83" spans="1:10">
      <c r="A83" s="15"/>
      <c r="E83" s="31"/>
      <c r="F83" s="3" t="str">
        <f>B84</f>
        <v>Усольцев</v>
      </c>
      <c r="G83" s="10"/>
      <c r="H83" s="10"/>
      <c r="I83" s="10"/>
      <c r="J83" s="10"/>
    </row>
    <row r="84" spans="1:10">
      <c r="A84" s="15">
        <v>2</v>
      </c>
      <c r="B84" s="1" t="s">
        <v>169</v>
      </c>
      <c r="C84" s="1" t="s">
        <v>170</v>
      </c>
      <c r="D84" s="1" t="s">
        <v>112</v>
      </c>
      <c r="E84" s="1" t="s">
        <v>166</v>
      </c>
      <c r="F84" s="13" t="s">
        <v>192</v>
      </c>
      <c r="G84" s="2"/>
      <c r="H84" s="10"/>
      <c r="I84" s="10"/>
      <c r="J84" s="10"/>
    </row>
    <row r="85" spans="1:10">
      <c r="A85" s="15"/>
      <c r="E85" s="6"/>
      <c r="F85" s="12"/>
      <c r="G85" s="3" t="str">
        <f>B88</f>
        <v>Волков</v>
      </c>
      <c r="H85" s="10"/>
      <c r="I85" s="10"/>
      <c r="J85" s="10"/>
    </row>
    <row r="86" spans="1:10">
      <c r="A86" s="15">
        <v>4</v>
      </c>
      <c r="B86" s="1" t="s">
        <v>177</v>
      </c>
      <c r="C86" s="1" t="s">
        <v>178</v>
      </c>
      <c r="D86" s="1" t="s">
        <v>13</v>
      </c>
      <c r="E86" s="1" t="s">
        <v>125</v>
      </c>
      <c r="F86" s="10"/>
      <c r="G86" s="13" t="s">
        <v>192</v>
      </c>
      <c r="H86" s="12"/>
      <c r="I86" s="10"/>
      <c r="J86" s="10"/>
    </row>
    <row r="87" spans="1:10">
      <c r="A87" s="15"/>
      <c r="E87" s="12"/>
      <c r="F87" s="3" t="str">
        <f>B88</f>
        <v>Волков</v>
      </c>
      <c r="G87" s="2"/>
      <c r="H87" s="10"/>
      <c r="I87" s="10"/>
      <c r="J87" s="10"/>
    </row>
    <row r="88" spans="1:10">
      <c r="A88" s="15">
        <v>1</v>
      </c>
      <c r="B88" s="1" t="s">
        <v>22</v>
      </c>
      <c r="C88" s="1" t="s">
        <v>114</v>
      </c>
      <c r="D88" s="1" t="s">
        <v>8</v>
      </c>
      <c r="E88" s="1" t="s">
        <v>134</v>
      </c>
      <c r="F88" s="13" t="s">
        <v>192</v>
      </c>
      <c r="G88" s="14" t="s">
        <v>4</v>
      </c>
      <c r="H88" s="14"/>
      <c r="I88" s="10"/>
      <c r="J88" s="10"/>
    </row>
    <row r="89" spans="1:10">
      <c r="A89" s="26"/>
      <c r="B89"/>
      <c r="C89"/>
      <c r="D89"/>
      <c r="E89"/>
      <c r="G89" s="1" t="str">
        <f>B82</f>
        <v>Афанасьев</v>
      </c>
      <c r="I89" s="10"/>
      <c r="J89" s="10"/>
    </row>
    <row r="90" spans="1:10">
      <c r="A90" s="26"/>
      <c r="B90"/>
      <c r="C90"/>
      <c r="D90"/>
      <c r="E90"/>
      <c r="H90" s="84" t="str">
        <f>G89</f>
        <v>Афанасьев</v>
      </c>
      <c r="I90" s="10"/>
      <c r="J90" s="10"/>
    </row>
    <row r="91" spans="1:10">
      <c r="A91" s="26"/>
      <c r="B91"/>
      <c r="C91"/>
      <c r="D91"/>
      <c r="E91"/>
      <c r="G91" s="1" t="str">
        <f>B86</f>
        <v>Ахмедов</v>
      </c>
      <c r="H91" s="13" t="s">
        <v>192</v>
      </c>
      <c r="I91" s="10"/>
      <c r="J91" s="10"/>
    </row>
    <row r="92" spans="1:10">
      <c r="A92" s="26"/>
      <c r="B92"/>
      <c r="C92"/>
      <c r="D92"/>
      <c r="E92"/>
      <c r="G92" s="10"/>
      <c r="H92" s="12"/>
      <c r="I92" s="10"/>
      <c r="J92" s="10"/>
    </row>
    <row r="93" spans="1:10" ht="15.75" thickBot="1">
      <c r="D93" s="97" t="s">
        <v>2</v>
      </c>
      <c r="E93" s="97"/>
      <c r="F93" s="9" t="s">
        <v>46</v>
      </c>
      <c r="I93" s="8"/>
    </row>
    <row r="94" spans="1:10">
      <c r="E94" s="18"/>
    </row>
    <row r="95" spans="1:10">
      <c r="A95" s="15">
        <v>1</v>
      </c>
      <c r="B95" s="1" t="s">
        <v>122</v>
      </c>
      <c r="C95" s="1" t="s">
        <v>123</v>
      </c>
      <c r="D95" s="1" t="s">
        <v>13</v>
      </c>
      <c r="E95" s="1" t="s">
        <v>87</v>
      </c>
    </row>
    <row r="96" spans="1:10">
      <c r="A96" s="15"/>
      <c r="E96" s="31"/>
      <c r="F96" s="10"/>
      <c r="G96" s="10"/>
      <c r="H96" s="10"/>
      <c r="I96" s="10"/>
      <c r="J96" s="10"/>
    </row>
    <row r="97" spans="1:10">
      <c r="A97" s="26"/>
      <c r="B97" s="10"/>
      <c r="C97" s="10"/>
      <c r="D97" s="10"/>
      <c r="E97" s="12"/>
      <c r="F97" s="10"/>
      <c r="G97" s="12"/>
      <c r="H97" s="10"/>
      <c r="J97" s="10"/>
    </row>
    <row r="98" spans="1:10">
      <c r="B98" s="6" t="s">
        <v>5</v>
      </c>
      <c r="G98" t="s">
        <v>7</v>
      </c>
    </row>
    <row r="100" spans="1:10">
      <c r="B100" s="6" t="s">
        <v>6</v>
      </c>
      <c r="G100" t="s">
        <v>207</v>
      </c>
    </row>
  </sheetData>
  <mergeCells count="14">
    <mergeCell ref="D28:E28"/>
    <mergeCell ref="D55:E55"/>
    <mergeCell ref="D93:E93"/>
    <mergeCell ref="D80:E80"/>
    <mergeCell ref="A1:I1"/>
    <mergeCell ref="A2:I2"/>
    <mergeCell ref="D6:E6"/>
    <mergeCell ref="A4:I4"/>
    <mergeCell ref="D11:E11"/>
    <mergeCell ref="A3:I3"/>
    <mergeCell ref="A50:I50"/>
    <mergeCell ref="A51:I51"/>
    <mergeCell ref="A52:I52"/>
    <mergeCell ref="A53:I53"/>
  </mergeCells>
  <pageMargins left="0.31496062992125984" right="0.51181102362204722" top="0.74803149606299213" bottom="0.74803149606299213" header="0.31496062992125984" footer="0.31496062992125984"/>
  <pageSetup paperSize="9" scale="8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85" workbookViewId="0">
      <selection activeCell="L30" sqref="L30"/>
    </sheetView>
  </sheetViews>
  <sheetFormatPr defaultRowHeight="15"/>
  <cols>
    <col min="1" max="1" width="4.7109375" style="50" customWidth="1"/>
    <col min="2" max="3" width="23" style="45" customWidth="1"/>
    <col min="4" max="4" width="10" style="45" customWidth="1"/>
    <col min="5" max="5" width="22.42578125" style="45" customWidth="1"/>
    <col min="6" max="6" width="3.85546875" style="50" customWidth="1"/>
    <col min="7" max="7" width="1.140625" style="50" customWidth="1"/>
    <col min="8" max="8" width="9.140625" style="50"/>
    <col min="9" max="9" width="1.140625" style="50" customWidth="1"/>
    <col min="10" max="10" width="3.85546875" style="50" customWidth="1"/>
    <col min="11" max="11" width="1.140625" style="50" customWidth="1"/>
    <col min="12" max="12" width="9.140625" style="50"/>
    <col min="13" max="13" width="1.140625" style="50" customWidth="1"/>
    <col min="14" max="14" width="3.85546875" style="50" customWidth="1"/>
    <col min="15" max="15" width="1.140625" style="50" customWidth="1"/>
    <col min="16" max="16" width="9.140625" style="50"/>
    <col min="17" max="17" width="1.140625" style="50" customWidth="1"/>
    <col min="18" max="19" width="12" style="50" customWidth="1"/>
  </cols>
  <sheetData>
    <row r="1" spans="1:20" s="43" customFormat="1" ht="19.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s="43" customFormat="1" ht="18.75">
      <c r="A2" s="106" t="s">
        <v>40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0" s="43" customFormat="1" ht="18.75">
      <c r="A3" s="106" t="s">
        <v>201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5" spans="1:20" ht="15.75" thickBot="1">
      <c r="A5" s="6" t="s">
        <v>71</v>
      </c>
      <c r="C5" s="45" t="s">
        <v>190</v>
      </c>
      <c r="E5" s="46" t="s">
        <v>2</v>
      </c>
      <c r="F5" s="46"/>
      <c r="G5" s="47"/>
      <c r="H5" s="47"/>
      <c r="I5" s="48"/>
      <c r="J5" s="70"/>
      <c r="K5" s="70"/>
      <c r="L5" s="71" t="s">
        <v>43</v>
      </c>
      <c r="M5" s="72"/>
      <c r="N5" s="49"/>
      <c r="O5" s="49"/>
      <c r="P5" s="49"/>
      <c r="Q5" s="49"/>
    </row>
    <row r="6" spans="1:20">
      <c r="A6" s="44" t="s">
        <v>1</v>
      </c>
      <c r="J6" s="73"/>
      <c r="K6" s="73"/>
      <c r="L6" s="73"/>
      <c r="M6" s="73"/>
    </row>
    <row r="7" spans="1:20">
      <c r="J7" s="73"/>
      <c r="K7" s="73"/>
      <c r="L7" s="73"/>
      <c r="M7" s="73"/>
    </row>
    <row r="8" spans="1:20" ht="44.25" customHeight="1">
      <c r="A8" s="51" t="s">
        <v>60</v>
      </c>
      <c r="B8" s="52" t="s">
        <v>84</v>
      </c>
      <c r="C8" s="52" t="s">
        <v>85</v>
      </c>
      <c r="D8" s="51" t="s">
        <v>82</v>
      </c>
      <c r="E8" s="52" t="s">
        <v>61</v>
      </c>
      <c r="F8" s="107">
        <v>1</v>
      </c>
      <c r="G8" s="107"/>
      <c r="H8" s="107"/>
      <c r="I8" s="107"/>
      <c r="J8" s="108">
        <v>2</v>
      </c>
      <c r="K8" s="108"/>
      <c r="L8" s="108"/>
      <c r="M8" s="108"/>
      <c r="N8" s="107">
        <v>3</v>
      </c>
      <c r="O8" s="107"/>
      <c r="P8" s="107"/>
      <c r="Q8" s="107"/>
      <c r="R8" s="51" t="s">
        <v>83</v>
      </c>
      <c r="S8" s="53" t="s">
        <v>63</v>
      </c>
      <c r="T8" s="54"/>
    </row>
    <row r="9" spans="1:20" ht="15.75" customHeight="1">
      <c r="A9" s="88">
        <v>1</v>
      </c>
      <c r="B9" s="82" t="s">
        <v>145</v>
      </c>
      <c r="C9" s="82" t="s">
        <v>146</v>
      </c>
      <c r="D9" s="82" t="s">
        <v>112</v>
      </c>
      <c r="E9" s="82" t="s">
        <v>134</v>
      </c>
      <c r="F9" s="101">
        <v>2</v>
      </c>
      <c r="G9" s="57"/>
      <c r="H9" s="58">
        <v>0</v>
      </c>
      <c r="I9" s="59"/>
      <c r="J9" s="103">
        <v>3</v>
      </c>
      <c r="K9" s="74"/>
      <c r="L9" s="75">
        <v>0</v>
      </c>
      <c r="M9" s="76"/>
      <c r="N9" s="101" t="s">
        <v>180</v>
      </c>
      <c r="O9" s="57"/>
      <c r="P9" s="58"/>
      <c r="Q9" s="59"/>
      <c r="R9" s="56">
        <v>0</v>
      </c>
      <c r="S9" s="60">
        <v>1</v>
      </c>
    </row>
    <row r="10" spans="1:20" ht="15.75" customHeight="1">
      <c r="A10" s="89"/>
      <c r="B10" s="90"/>
      <c r="C10" s="90"/>
      <c r="D10" s="90"/>
      <c r="E10" s="63"/>
      <c r="F10" s="102"/>
      <c r="G10" s="64"/>
      <c r="H10" s="65" t="s">
        <v>194</v>
      </c>
      <c r="I10" s="66"/>
      <c r="J10" s="104"/>
      <c r="K10" s="77"/>
      <c r="L10" s="78" t="s">
        <v>202</v>
      </c>
      <c r="M10" s="79"/>
      <c r="N10" s="102"/>
      <c r="O10" s="64"/>
      <c r="P10" s="65"/>
      <c r="Q10" s="66"/>
      <c r="R10" s="63"/>
      <c r="S10" s="67"/>
    </row>
    <row r="11" spans="1:20" ht="15.75" customHeight="1">
      <c r="A11" s="88">
        <v>2</v>
      </c>
      <c r="B11" s="2" t="s">
        <v>120</v>
      </c>
      <c r="C11" s="2" t="s">
        <v>121</v>
      </c>
      <c r="D11" s="2" t="s">
        <v>13</v>
      </c>
      <c r="E11" s="2" t="s">
        <v>87</v>
      </c>
      <c r="F11" s="101">
        <v>1</v>
      </c>
      <c r="G11" s="57"/>
      <c r="H11" s="58">
        <v>4</v>
      </c>
      <c r="I11" s="59"/>
      <c r="J11" s="103" t="s">
        <v>180</v>
      </c>
      <c r="K11" s="74"/>
      <c r="L11" s="75"/>
      <c r="M11" s="76"/>
      <c r="N11" s="101">
        <v>3</v>
      </c>
      <c r="O11" s="57"/>
      <c r="P11" s="75">
        <v>4</v>
      </c>
      <c r="Q11" s="59"/>
      <c r="R11" s="56">
        <v>8</v>
      </c>
      <c r="S11" s="60">
        <v>3</v>
      </c>
    </row>
    <row r="12" spans="1:20" ht="15.75" customHeight="1">
      <c r="A12" s="89"/>
      <c r="B12" s="90"/>
      <c r="C12" s="90"/>
      <c r="D12" s="90"/>
      <c r="E12" s="63"/>
      <c r="F12" s="102"/>
      <c r="G12" s="64"/>
      <c r="H12" s="65"/>
      <c r="I12" s="66"/>
      <c r="J12" s="104"/>
      <c r="K12" s="77"/>
      <c r="L12" s="78"/>
      <c r="M12" s="79"/>
      <c r="N12" s="102"/>
      <c r="O12" s="64"/>
      <c r="P12" s="78"/>
      <c r="Q12" s="66"/>
      <c r="R12" s="63"/>
      <c r="S12" s="67"/>
    </row>
    <row r="13" spans="1:20" ht="15.75" customHeight="1">
      <c r="A13" s="88">
        <v>3</v>
      </c>
      <c r="B13" s="2" t="s">
        <v>144</v>
      </c>
      <c r="C13" s="2" t="s">
        <v>28</v>
      </c>
      <c r="D13" s="2" t="s">
        <v>112</v>
      </c>
      <c r="E13" s="2" t="s">
        <v>134</v>
      </c>
      <c r="F13" s="101" t="s">
        <v>180</v>
      </c>
      <c r="G13" s="57"/>
      <c r="H13" s="58"/>
      <c r="I13" s="59"/>
      <c r="J13" s="103">
        <v>1</v>
      </c>
      <c r="K13" s="74"/>
      <c r="L13" s="75">
        <v>4</v>
      </c>
      <c r="M13" s="76"/>
      <c r="N13" s="101">
        <v>2</v>
      </c>
      <c r="O13" s="57"/>
      <c r="P13" s="75">
        <v>0</v>
      </c>
      <c r="Q13" s="59"/>
      <c r="R13" s="56">
        <v>4</v>
      </c>
      <c r="S13" s="60">
        <v>2</v>
      </c>
    </row>
    <row r="14" spans="1:20" ht="15.75" customHeight="1">
      <c r="A14" s="89"/>
      <c r="B14" s="90"/>
      <c r="C14" s="90"/>
      <c r="D14" s="90"/>
      <c r="E14" s="63"/>
      <c r="F14" s="102"/>
      <c r="G14" s="64"/>
      <c r="H14" s="65"/>
      <c r="I14" s="66"/>
      <c r="J14" s="104"/>
      <c r="K14" s="77"/>
      <c r="L14" s="78"/>
      <c r="M14" s="79"/>
      <c r="N14" s="102"/>
      <c r="O14" s="64"/>
      <c r="P14" s="78" t="s">
        <v>194</v>
      </c>
      <c r="Q14" s="66"/>
      <c r="R14" s="63"/>
      <c r="S14" s="67"/>
    </row>
    <row r="15" spans="1:20">
      <c r="J15" s="73"/>
      <c r="K15" s="73"/>
      <c r="L15" s="73"/>
      <c r="M15" s="73"/>
    </row>
    <row r="16" spans="1:20" ht="15.75" thickBot="1">
      <c r="A16" s="6"/>
      <c r="C16" s="45" t="s">
        <v>190</v>
      </c>
      <c r="E16" s="46" t="s">
        <v>2</v>
      </c>
      <c r="F16" s="46"/>
      <c r="G16" s="47"/>
      <c r="H16" s="47"/>
      <c r="I16" s="48"/>
      <c r="J16" s="70"/>
      <c r="K16" s="70"/>
      <c r="L16" s="71" t="s">
        <v>24</v>
      </c>
      <c r="M16" s="72"/>
      <c r="N16" s="49"/>
      <c r="O16" s="49"/>
      <c r="P16" s="49"/>
      <c r="Q16" s="49"/>
    </row>
    <row r="17" spans="1:20">
      <c r="A17" s="44"/>
      <c r="J17" s="73"/>
      <c r="K17" s="73"/>
      <c r="L17" s="73"/>
      <c r="M17" s="73"/>
    </row>
    <row r="19" spans="1:20" ht="44.25" customHeight="1">
      <c r="A19" s="51" t="s">
        <v>60</v>
      </c>
      <c r="B19" s="52" t="s">
        <v>84</v>
      </c>
      <c r="C19" s="52" t="s">
        <v>85</v>
      </c>
      <c r="D19" s="51" t="s">
        <v>82</v>
      </c>
      <c r="E19" s="52" t="s">
        <v>61</v>
      </c>
      <c r="F19" s="107">
        <v>1</v>
      </c>
      <c r="G19" s="107"/>
      <c r="H19" s="107"/>
      <c r="I19" s="107"/>
      <c r="J19" s="107">
        <v>2</v>
      </c>
      <c r="K19" s="107"/>
      <c r="L19" s="107"/>
      <c r="M19" s="107"/>
      <c r="N19" s="107">
        <v>3</v>
      </c>
      <c r="O19" s="107"/>
      <c r="P19" s="107"/>
      <c r="Q19" s="107"/>
      <c r="R19" s="51" t="s">
        <v>83</v>
      </c>
      <c r="S19" s="53" t="s">
        <v>63</v>
      </c>
      <c r="T19" s="54"/>
    </row>
    <row r="20" spans="1:20" ht="15.75" customHeight="1">
      <c r="A20" s="88">
        <v>1</v>
      </c>
      <c r="B20" s="82" t="s">
        <v>98</v>
      </c>
      <c r="C20" s="82" t="s">
        <v>99</v>
      </c>
      <c r="D20" s="82" t="s">
        <v>8</v>
      </c>
      <c r="E20" s="82" t="s">
        <v>87</v>
      </c>
      <c r="F20" s="101">
        <v>2</v>
      </c>
      <c r="G20" s="57"/>
      <c r="H20" s="58">
        <v>0</v>
      </c>
      <c r="I20" s="59"/>
      <c r="J20" s="103">
        <v>3</v>
      </c>
      <c r="K20" s="74"/>
      <c r="L20" s="75">
        <v>1</v>
      </c>
      <c r="M20" s="76"/>
      <c r="N20" s="101" t="s">
        <v>180</v>
      </c>
      <c r="O20" s="57"/>
      <c r="P20" s="58"/>
      <c r="Q20" s="59"/>
      <c r="R20" s="56">
        <v>1</v>
      </c>
      <c r="S20" s="60">
        <v>1</v>
      </c>
    </row>
    <row r="21" spans="1:20" ht="15.75" customHeight="1">
      <c r="A21" s="89"/>
      <c r="B21" s="90"/>
      <c r="C21" s="90"/>
      <c r="D21" s="90"/>
      <c r="E21" s="63"/>
      <c r="F21" s="102"/>
      <c r="G21" s="64"/>
      <c r="H21" s="65" t="s">
        <v>195</v>
      </c>
      <c r="I21" s="66"/>
      <c r="J21" s="104"/>
      <c r="K21" s="77"/>
      <c r="L21" s="78"/>
      <c r="M21" s="79"/>
      <c r="N21" s="102"/>
      <c r="O21" s="64"/>
      <c r="P21" s="65"/>
      <c r="Q21" s="66"/>
      <c r="R21" s="63"/>
      <c r="S21" s="67"/>
    </row>
    <row r="22" spans="1:20" ht="15.75" customHeight="1">
      <c r="A22" s="88">
        <v>2</v>
      </c>
      <c r="B22" s="2" t="s">
        <v>181</v>
      </c>
      <c r="C22" s="2" t="s">
        <v>176</v>
      </c>
      <c r="D22" s="2" t="s">
        <v>13</v>
      </c>
      <c r="E22" s="2" t="s">
        <v>79</v>
      </c>
      <c r="F22" s="101">
        <v>1</v>
      </c>
      <c r="G22" s="57"/>
      <c r="H22" s="58">
        <v>4</v>
      </c>
      <c r="I22" s="59"/>
      <c r="J22" s="103" t="s">
        <v>180</v>
      </c>
      <c r="K22" s="74"/>
      <c r="L22" s="75"/>
      <c r="M22" s="76"/>
      <c r="N22" s="101">
        <v>3</v>
      </c>
      <c r="O22" s="57"/>
      <c r="P22" s="58">
        <v>3</v>
      </c>
      <c r="Q22" s="59"/>
      <c r="R22" s="56">
        <v>7</v>
      </c>
      <c r="S22" s="60">
        <v>3</v>
      </c>
    </row>
    <row r="23" spans="1:20" ht="15.75" customHeight="1">
      <c r="A23" s="89"/>
      <c r="B23" s="90"/>
      <c r="C23" s="90"/>
      <c r="D23" s="90"/>
      <c r="E23" s="63"/>
      <c r="F23" s="102"/>
      <c r="G23" s="64"/>
      <c r="H23" s="65"/>
      <c r="I23" s="66"/>
      <c r="J23" s="104"/>
      <c r="K23" s="77"/>
      <c r="L23" s="78"/>
      <c r="M23" s="79"/>
      <c r="N23" s="102"/>
      <c r="O23" s="64"/>
      <c r="P23" s="65"/>
      <c r="Q23" s="66"/>
      <c r="R23" s="63"/>
      <c r="S23" s="67"/>
    </row>
    <row r="24" spans="1:20" ht="15.75" customHeight="1">
      <c r="A24" s="88">
        <v>3</v>
      </c>
      <c r="B24" s="2" t="s">
        <v>182</v>
      </c>
      <c r="C24" s="2" t="s">
        <v>183</v>
      </c>
      <c r="D24" s="2" t="s">
        <v>112</v>
      </c>
      <c r="E24" s="2" t="s">
        <v>35</v>
      </c>
      <c r="F24" s="101" t="s">
        <v>180</v>
      </c>
      <c r="G24" s="57"/>
      <c r="H24" s="58"/>
      <c r="I24" s="59"/>
      <c r="J24" s="103">
        <v>1</v>
      </c>
      <c r="K24" s="74"/>
      <c r="L24" s="75">
        <v>3</v>
      </c>
      <c r="M24" s="76"/>
      <c r="N24" s="101">
        <v>2</v>
      </c>
      <c r="O24" s="57"/>
      <c r="P24" s="58">
        <v>1</v>
      </c>
      <c r="Q24" s="59"/>
      <c r="R24" s="56">
        <v>4</v>
      </c>
      <c r="S24" s="60">
        <v>2</v>
      </c>
    </row>
    <row r="25" spans="1:20" ht="15.75" customHeight="1">
      <c r="A25" s="89"/>
      <c r="B25" s="90"/>
      <c r="C25" s="90"/>
      <c r="D25" s="90"/>
      <c r="E25" s="63"/>
      <c r="F25" s="102"/>
      <c r="G25" s="64"/>
      <c r="H25" s="65"/>
      <c r="I25" s="66"/>
      <c r="J25" s="104"/>
      <c r="K25" s="77"/>
      <c r="L25" s="78"/>
      <c r="M25" s="79"/>
      <c r="N25" s="102"/>
      <c r="O25" s="64"/>
      <c r="P25" s="65"/>
      <c r="Q25" s="66"/>
      <c r="R25" s="63"/>
      <c r="S25" s="67"/>
    </row>
    <row r="28" spans="1:20" s="50" customFormat="1">
      <c r="B28" s="45" t="s">
        <v>5</v>
      </c>
      <c r="C28" s="45"/>
      <c r="D28" s="45"/>
      <c r="E28" s="45"/>
      <c r="L28" s="50" t="s">
        <v>7</v>
      </c>
      <c r="T28"/>
    </row>
    <row r="30" spans="1:20" s="50" customFormat="1">
      <c r="B30" s="45" t="s">
        <v>6</v>
      </c>
      <c r="C30" s="45"/>
      <c r="D30" s="45"/>
      <c r="E30" s="45"/>
      <c r="L30" t="s">
        <v>207</v>
      </c>
      <c r="T30"/>
    </row>
  </sheetData>
  <mergeCells count="27">
    <mergeCell ref="F9:F10"/>
    <mergeCell ref="J9:J10"/>
    <mergeCell ref="N9:N10"/>
    <mergeCell ref="A1:S1"/>
    <mergeCell ref="A2:S2"/>
    <mergeCell ref="F8:I8"/>
    <mergeCell ref="J8:M8"/>
    <mergeCell ref="N8:Q8"/>
    <mergeCell ref="A3:S3"/>
    <mergeCell ref="F11:F12"/>
    <mergeCell ref="J11:J12"/>
    <mergeCell ref="N11:N12"/>
    <mergeCell ref="F13:F14"/>
    <mergeCell ref="J13:J14"/>
    <mergeCell ref="N13:N14"/>
    <mergeCell ref="F19:I19"/>
    <mergeCell ref="J19:M19"/>
    <mergeCell ref="N19:Q19"/>
    <mergeCell ref="F20:F21"/>
    <mergeCell ref="J20:J21"/>
    <mergeCell ref="N20:N21"/>
    <mergeCell ref="F22:F23"/>
    <mergeCell ref="J22:J23"/>
    <mergeCell ref="N22:N23"/>
    <mergeCell ref="F24:F25"/>
    <mergeCell ref="J24:J25"/>
    <mergeCell ref="N24:N25"/>
  </mergeCells>
  <pageMargins left="0.19685039370078741" right="0.19685039370078741" top="0.31" bottom="0.43307086614173229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7"/>
  <sheetViews>
    <sheetView view="pageBreakPreview" zoomScale="60" zoomScaleNormal="130" workbookViewId="0">
      <selection activeCell="M25" sqref="M25"/>
    </sheetView>
  </sheetViews>
  <sheetFormatPr defaultRowHeight="15"/>
  <cols>
    <col min="1" max="1" width="4.28515625" customWidth="1"/>
    <col min="2" max="2" width="12.5703125" customWidth="1"/>
    <col min="3" max="3" width="13.85546875" customWidth="1"/>
    <col min="4" max="4" width="11.85546875" style="6" customWidth="1"/>
    <col min="5" max="5" width="10.7109375" style="6" customWidth="1"/>
    <col min="6" max="6" width="11.140625" style="6" customWidth="1"/>
    <col min="7" max="7" width="9.140625" style="18"/>
    <col min="8" max="8" width="11" customWidth="1"/>
    <col min="13" max="13" width="13.42578125" customWidth="1"/>
    <col min="14" max="14" width="9.7109375" customWidth="1"/>
    <col min="15" max="15" width="11" customWidth="1"/>
  </cols>
  <sheetData>
    <row r="1" spans="1:11" ht="15.75">
      <c r="A1" s="98" t="s">
        <v>59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.75">
      <c r="A2" s="98" t="s">
        <v>40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>
      <c r="A3" s="98" t="s">
        <v>201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>
      <c r="A4" s="100" t="s">
        <v>41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6.75" customHeight="1"/>
    <row r="6" spans="1:11" ht="6.75" customHeight="1">
      <c r="G6" s="92"/>
    </row>
    <row r="7" spans="1:11" ht="15.75" thickBot="1">
      <c r="A7" t="s">
        <v>1</v>
      </c>
      <c r="E7" s="97" t="s">
        <v>2</v>
      </c>
      <c r="F7" s="97"/>
      <c r="G7" s="9" t="s">
        <v>42</v>
      </c>
      <c r="J7" s="8" t="s">
        <v>71</v>
      </c>
      <c r="K7" s="8"/>
    </row>
    <row r="8" spans="1:11" ht="7.5" customHeight="1">
      <c r="A8" s="21"/>
      <c r="B8" s="6"/>
      <c r="C8" s="6"/>
      <c r="E8" s="18"/>
      <c r="F8"/>
      <c r="G8"/>
    </row>
    <row r="9" spans="1:11">
      <c r="A9" s="28">
        <v>1</v>
      </c>
      <c r="B9" s="10" t="s">
        <v>132</v>
      </c>
      <c r="C9" s="10" t="s">
        <v>133</v>
      </c>
      <c r="D9" s="10" t="s">
        <v>13</v>
      </c>
      <c r="E9" s="10" t="s">
        <v>134</v>
      </c>
      <c r="F9" s="10"/>
      <c r="G9" s="10"/>
    </row>
    <row r="10" spans="1:11">
      <c r="A10" s="28">
        <v>2</v>
      </c>
      <c r="B10" s="10" t="s">
        <v>129</v>
      </c>
      <c r="C10" s="10" t="s">
        <v>130</v>
      </c>
      <c r="D10" s="10" t="s">
        <v>13</v>
      </c>
      <c r="E10" s="10" t="s">
        <v>131</v>
      </c>
      <c r="F10" s="10"/>
      <c r="G10" s="10"/>
    </row>
    <row r="11" spans="1:11">
      <c r="A11" s="28">
        <v>3</v>
      </c>
      <c r="B11" s="10" t="s">
        <v>172</v>
      </c>
      <c r="C11" s="10" t="s">
        <v>173</v>
      </c>
      <c r="D11" s="10" t="s">
        <v>13</v>
      </c>
      <c r="E11" s="10" t="s">
        <v>166</v>
      </c>
      <c r="F11" s="10"/>
      <c r="G11" s="10"/>
    </row>
    <row r="12" spans="1:11">
      <c r="A12" s="28"/>
      <c r="B12" s="10"/>
      <c r="C12" s="10"/>
      <c r="D12" s="29"/>
      <c r="E12" s="12"/>
      <c r="F12" s="10"/>
      <c r="G12" s="10"/>
    </row>
    <row r="13" spans="1:11" ht="15.75" thickBot="1">
      <c r="E13" s="97" t="s">
        <v>2</v>
      </c>
      <c r="F13" s="97"/>
      <c r="G13" s="9" t="s">
        <v>57</v>
      </c>
    </row>
    <row r="15" spans="1:11">
      <c r="A15" s="28">
        <v>1</v>
      </c>
      <c r="B15" s="10" t="s">
        <v>135</v>
      </c>
      <c r="C15" s="10" t="s">
        <v>136</v>
      </c>
      <c r="D15" s="10" t="s">
        <v>13</v>
      </c>
      <c r="E15" s="10" t="s">
        <v>131</v>
      </c>
      <c r="F15" s="23"/>
      <c r="G15" s="10"/>
      <c r="H15" s="10"/>
    </row>
    <row r="16" spans="1:11">
      <c r="A16" s="28">
        <v>2</v>
      </c>
      <c r="B16" s="10" t="s">
        <v>93</v>
      </c>
      <c r="C16" s="10" t="s">
        <v>23</v>
      </c>
      <c r="D16" s="10" t="s">
        <v>13</v>
      </c>
      <c r="E16" s="10" t="s">
        <v>87</v>
      </c>
      <c r="F16" s="11"/>
      <c r="G16" s="12"/>
      <c r="H16" s="10"/>
    </row>
    <row r="17" spans="1:12">
      <c r="A17" s="28">
        <v>3</v>
      </c>
      <c r="B17" s="10" t="s">
        <v>174</v>
      </c>
      <c r="C17" s="10" t="s">
        <v>27</v>
      </c>
      <c r="D17" s="10" t="s">
        <v>13</v>
      </c>
      <c r="E17" s="10" t="s">
        <v>166</v>
      </c>
      <c r="F17" s="11"/>
      <c r="G17" s="12"/>
      <c r="H17" s="10"/>
      <c r="I17" s="10"/>
      <c r="J17" s="10"/>
    </row>
    <row r="18" spans="1:12" ht="6.75" customHeight="1">
      <c r="A18" s="21"/>
      <c r="B18" s="16"/>
      <c r="C18" s="15"/>
      <c r="D18" s="10"/>
      <c r="E18" s="17"/>
      <c r="F18" s="10"/>
      <c r="I18" s="10"/>
      <c r="J18" s="10"/>
      <c r="K18" s="10"/>
      <c r="L18" s="10"/>
    </row>
    <row r="19" spans="1:12" ht="15.75" thickBot="1">
      <c r="A19" s="21"/>
      <c r="E19" s="97" t="s">
        <v>2</v>
      </c>
      <c r="F19" s="97"/>
      <c r="G19" s="9" t="s">
        <v>43</v>
      </c>
      <c r="K19" s="8"/>
    </row>
    <row r="20" spans="1:12" ht="7.5" customHeight="1">
      <c r="A20" s="21"/>
      <c r="B20" s="6"/>
      <c r="C20" s="6"/>
      <c r="E20" s="18"/>
      <c r="F20"/>
      <c r="G20"/>
    </row>
    <row r="21" spans="1:12">
      <c r="A21" s="28">
        <v>1</v>
      </c>
      <c r="B21" s="10" t="s">
        <v>117</v>
      </c>
      <c r="C21" s="10" t="s">
        <v>11</v>
      </c>
      <c r="D21" s="10" t="s">
        <v>13</v>
      </c>
      <c r="E21" s="10" t="s">
        <v>115</v>
      </c>
      <c r="F21" s="10"/>
      <c r="G21" s="10"/>
    </row>
    <row r="22" spans="1:12">
      <c r="A22" s="28">
        <v>2</v>
      </c>
      <c r="B22" s="10" t="s">
        <v>94</v>
      </c>
      <c r="C22" s="10" t="s">
        <v>95</v>
      </c>
      <c r="D22" s="10" t="s">
        <v>13</v>
      </c>
      <c r="E22" s="10" t="s">
        <v>87</v>
      </c>
      <c r="F22" s="10"/>
      <c r="G22" s="10"/>
    </row>
    <row r="23" spans="1:12">
      <c r="A23" s="28">
        <v>3</v>
      </c>
      <c r="B23" s="10" t="s">
        <v>109</v>
      </c>
      <c r="C23" s="10" t="s">
        <v>110</v>
      </c>
      <c r="D23" s="10" t="s">
        <v>13</v>
      </c>
      <c r="E23" s="10" t="s">
        <v>108</v>
      </c>
      <c r="F23" s="12"/>
      <c r="G23" s="10"/>
    </row>
    <row r="24" spans="1:12">
      <c r="A24" s="21"/>
      <c r="B24" s="16"/>
      <c r="C24" s="15"/>
      <c r="D24" s="11"/>
      <c r="E24" s="23"/>
      <c r="F24" s="11"/>
      <c r="K24" s="10"/>
      <c r="L24" s="10"/>
    </row>
    <row r="25" spans="1:12" ht="15.75" thickBot="1">
      <c r="A25" s="21"/>
      <c r="E25" s="97" t="s">
        <v>2</v>
      </c>
      <c r="F25" s="97"/>
      <c r="G25" s="9" t="s">
        <v>3</v>
      </c>
      <c r="K25" s="8"/>
    </row>
    <row r="26" spans="1:12">
      <c r="A26" s="21"/>
      <c r="B26" s="6"/>
      <c r="C26" s="6"/>
      <c r="E26" s="18"/>
      <c r="F26"/>
      <c r="G26"/>
    </row>
    <row r="27" spans="1:12">
      <c r="A27" s="28">
        <v>1</v>
      </c>
      <c r="B27" s="10" t="s">
        <v>188</v>
      </c>
      <c r="C27" s="91" t="s">
        <v>27</v>
      </c>
      <c r="D27" s="10" t="s">
        <v>13</v>
      </c>
      <c r="E27" s="10" t="s">
        <v>35</v>
      </c>
      <c r="F27" s="10"/>
      <c r="G27"/>
    </row>
    <row r="28" spans="1:12">
      <c r="A28" s="28">
        <v>2</v>
      </c>
      <c r="B28" s="10" t="s">
        <v>165</v>
      </c>
      <c r="C28" s="10" t="s">
        <v>27</v>
      </c>
      <c r="D28" s="10" t="s">
        <v>13</v>
      </c>
      <c r="E28" s="10" t="s">
        <v>166</v>
      </c>
      <c r="F28" s="10"/>
      <c r="G28"/>
      <c r="I28" s="10"/>
      <c r="J28" s="10"/>
      <c r="K28" s="10"/>
      <c r="L28" s="12"/>
    </row>
    <row r="29" spans="1:12">
      <c r="A29" s="28">
        <v>3</v>
      </c>
      <c r="B29" s="10" t="s">
        <v>105</v>
      </c>
      <c r="C29" s="10" t="s">
        <v>14</v>
      </c>
      <c r="D29" s="10" t="s">
        <v>13</v>
      </c>
      <c r="E29" s="10" t="s">
        <v>104</v>
      </c>
      <c r="F29" s="11"/>
      <c r="G29" s="10"/>
    </row>
    <row r="30" spans="1:12">
      <c r="B30" s="23"/>
      <c r="C30" s="30"/>
      <c r="D30" s="11"/>
      <c r="E30" s="23"/>
      <c r="F30" s="11"/>
      <c r="H30" s="11"/>
      <c r="I30" s="25"/>
      <c r="J30" s="12"/>
      <c r="K30" s="10"/>
      <c r="L30" s="10"/>
    </row>
    <row r="31" spans="1:12">
      <c r="B31" s="16"/>
      <c r="C31" s="15"/>
      <c r="D31" s="10"/>
      <c r="E31" s="17"/>
      <c r="I31" s="10"/>
      <c r="J31" s="10"/>
      <c r="K31" s="10"/>
      <c r="L31" s="10"/>
    </row>
    <row r="32" spans="1:12" ht="15.75" thickBot="1">
      <c r="E32" s="97" t="s">
        <v>2</v>
      </c>
      <c r="F32" s="97"/>
      <c r="G32" s="9" t="s">
        <v>15</v>
      </c>
      <c r="K32" s="8"/>
    </row>
    <row r="33" spans="1:12">
      <c r="B33" s="6"/>
      <c r="C33" s="6"/>
      <c r="E33" s="18"/>
      <c r="F33"/>
      <c r="G33"/>
    </row>
    <row r="34" spans="1:12">
      <c r="A34" s="26">
        <v>1</v>
      </c>
      <c r="B34" s="10" t="s">
        <v>88</v>
      </c>
      <c r="C34" s="10" t="s">
        <v>89</v>
      </c>
      <c r="D34" s="10" t="s">
        <v>13</v>
      </c>
      <c r="E34" s="10" t="s">
        <v>87</v>
      </c>
      <c r="F34" s="10"/>
      <c r="G34" s="10"/>
      <c r="I34" s="10"/>
      <c r="J34" s="10"/>
      <c r="K34" s="10"/>
      <c r="L34" s="12"/>
    </row>
    <row r="35" spans="1:12">
      <c r="A35" s="26">
        <v>2</v>
      </c>
      <c r="B35" s="10" t="s">
        <v>142</v>
      </c>
      <c r="C35" s="10" t="s">
        <v>143</v>
      </c>
      <c r="D35" s="10" t="s">
        <v>13</v>
      </c>
      <c r="E35" s="10" t="s">
        <v>131</v>
      </c>
      <c r="F35" s="11"/>
      <c r="G35" s="10"/>
    </row>
    <row r="36" spans="1:12">
      <c r="A36" s="26">
        <v>3</v>
      </c>
      <c r="B36" s="10" t="s">
        <v>96</v>
      </c>
      <c r="C36" s="10" t="s">
        <v>97</v>
      </c>
      <c r="D36" s="10" t="s">
        <v>13</v>
      </c>
      <c r="E36" s="10" t="s">
        <v>87</v>
      </c>
      <c r="F36" s="12"/>
      <c r="G36" s="10"/>
      <c r="H36" s="10"/>
      <c r="I36" s="10"/>
      <c r="J36" s="10"/>
    </row>
    <row r="37" spans="1:12">
      <c r="A37" s="15"/>
      <c r="B37" s="16"/>
      <c r="C37" s="15"/>
      <c r="E37" s="16"/>
      <c r="K37" s="10"/>
      <c r="L37" s="10"/>
    </row>
    <row r="38" spans="1:12" ht="15.75" thickBot="1">
      <c r="E38" s="97" t="s">
        <v>2</v>
      </c>
      <c r="F38" s="97"/>
      <c r="G38" s="9" t="s">
        <v>56</v>
      </c>
      <c r="K38" s="8"/>
    </row>
    <row r="39" spans="1:12">
      <c r="B39" s="6"/>
      <c r="C39" s="6"/>
      <c r="E39" s="18"/>
      <c r="F39"/>
      <c r="G39"/>
    </row>
    <row r="40" spans="1:12">
      <c r="A40" s="26">
        <v>1</v>
      </c>
      <c r="B40" s="10" t="s">
        <v>116</v>
      </c>
      <c r="C40" s="10" t="s">
        <v>89</v>
      </c>
      <c r="D40" s="10" t="s">
        <v>13</v>
      </c>
      <c r="E40" s="10" t="s">
        <v>115</v>
      </c>
    </row>
    <row r="41" spans="1:12">
      <c r="A41" s="26">
        <v>2</v>
      </c>
      <c r="B41" s="10" t="s">
        <v>90</v>
      </c>
      <c r="C41" s="10" t="s">
        <v>91</v>
      </c>
      <c r="D41" s="10" t="s">
        <v>13</v>
      </c>
      <c r="E41" s="10" t="s">
        <v>87</v>
      </c>
      <c r="F41" s="10"/>
      <c r="G41"/>
      <c r="I41" s="10"/>
      <c r="J41" s="10"/>
      <c r="K41" s="10"/>
      <c r="L41" s="12"/>
    </row>
    <row r="42" spans="1:12">
      <c r="A42" s="26">
        <v>3</v>
      </c>
      <c r="B42" s="10" t="s">
        <v>103</v>
      </c>
      <c r="C42" s="10" t="s">
        <v>27</v>
      </c>
      <c r="D42" s="10" t="s">
        <v>8</v>
      </c>
      <c r="E42" s="10" t="s">
        <v>104</v>
      </c>
      <c r="F42" s="11"/>
      <c r="G42" s="10"/>
    </row>
    <row r="43" spans="1:12">
      <c r="A43" s="26"/>
      <c r="B43" s="10"/>
      <c r="C43" s="10"/>
      <c r="D43" s="10"/>
      <c r="E43" s="10"/>
      <c r="F43" s="11"/>
      <c r="G43" s="10"/>
    </row>
    <row r="44" spans="1:12">
      <c r="A44" s="15"/>
      <c r="B44" s="16"/>
      <c r="C44" s="15"/>
      <c r="E44" s="16"/>
      <c r="F44" s="11"/>
      <c r="G44" s="25"/>
      <c r="H44" s="12"/>
      <c r="K44" s="10"/>
      <c r="L44" s="10"/>
    </row>
    <row r="45" spans="1:12">
      <c r="B45" s="6" t="s">
        <v>5</v>
      </c>
      <c r="C45" s="6"/>
      <c r="E45" s="18"/>
      <c r="F45"/>
      <c r="G45" t="s">
        <v>7</v>
      </c>
    </row>
    <row r="46" spans="1:12">
      <c r="B46" s="6"/>
      <c r="C46" s="6"/>
      <c r="E46" s="18"/>
      <c r="F46"/>
      <c r="G46"/>
    </row>
    <row r="47" spans="1:12">
      <c r="B47" s="6" t="s">
        <v>6</v>
      </c>
      <c r="C47" s="6"/>
      <c r="E47" s="18"/>
      <c r="F47"/>
      <c r="G47" t="s">
        <v>207</v>
      </c>
    </row>
  </sheetData>
  <mergeCells count="10">
    <mergeCell ref="E32:F32"/>
    <mergeCell ref="E38:F38"/>
    <mergeCell ref="E7:F7"/>
    <mergeCell ref="A1:K1"/>
    <mergeCell ref="A2:K2"/>
    <mergeCell ref="A4:K4"/>
    <mergeCell ref="E13:F13"/>
    <mergeCell ref="E19:F19"/>
    <mergeCell ref="E25:F25"/>
    <mergeCell ref="A3:K3"/>
  </mergeCells>
  <pageMargins left="0.11811023622047245" right="0.11811023622047245" top="0.55118110236220474" bottom="0.15748031496062992" header="0.47244094488188981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2"/>
  <sheetViews>
    <sheetView view="pageBreakPreview" topLeftCell="A13" zoomScale="60" zoomScaleNormal="100" workbookViewId="0">
      <selection activeCell="H44" sqref="H44"/>
    </sheetView>
  </sheetViews>
  <sheetFormatPr defaultRowHeight="15"/>
  <cols>
    <col min="1" max="1" width="4.28515625" style="6" customWidth="1"/>
    <col min="2" max="3" width="12.42578125" style="6" customWidth="1"/>
    <col min="4" max="4" width="14" style="6" customWidth="1"/>
    <col min="5" max="5" width="22.140625" style="18" customWidth="1"/>
    <col min="6" max="6" width="11.5703125" customWidth="1"/>
    <col min="11" max="11" width="13.42578125" customWidth="1"/>
    <col min="12" max="12" width="9.7109375" customWidth="1"/>
    <col min="13" max="13" width="11" customWidth="1"/>
  </cols>
  <sheetData>
    <row r="1" spans="1:11" ht="15.75">
      <c r="A1" s="98" t="s">
        <v>58</v>
      </c>
      <c r="B1" s="98"/>
      <c r="C1" s="98"/>
      <c r="D1" s="98"/>
      <c r="E1" s="98"/>
      <c r="F1" s="98"/>
      <c r="G1" s="98"/>
      <c r="H1" s="98"/>
      <c r="I1" s="98"/>
    </row>
    <row r="2" spans="1:11" ht="15.75">
      <c r="A2" s="98" t="s">
        <v>40</v>
      </c>
      <c r="B2" s="98"/>
      <c r="C2" s="98"/>
      <c r="D2" s="98"/>
      <c r="E2" s="98"/>
      <c r="F2" s="98"/>
      <c r="G2" s="98"/>
      <c r="H2" s="98"/>
      <c r="I2" s="98"/>
    </row>
    <row r="3" spans="1:11" ht="15.75">
      <c r="A3" s="98" t="s">
        <v>201</v>
      </c>
      <c r="B3" s="98"/>
      <c r="C3" s="98"/>
      <c r="D3" s="98"/>
      <c r="E3" s="98"/>
      <c r="F3" s="98"/>
      <c r="G3" s="98"/>
      <c r="H3" s="98"/>
      <c r="I3" s="98"/>
      <c r="J3" s="22"/>
      <c r="K3" s="22"/>
    </row>
    <row r="4" spans="1:11">
      <c r="A4" s="100" t="s">
        <v>44</v>
      </c>
      <c r="B4" s="100"/>
      <c r="C4" s="100"/>
      <c r="D4" s="100"/>
      <c r="E4" s="100"/>
      <c r="F4" s="100"/>
      <c r="G4" s="100"/>
      <c r="H4" s="100"/>
      <c r="I4" s="100"/>
    </row>
    <row r="5" spans="1:11">
      <c r="A5" s="6" t="s">
        <v>1</v>
      </c>
      <c r="I5" s="8" t="s">
        <v>71</v>
      </c>
    </row>
    <row r="6" spans="1:11" ht="15.75" thickBot="1">
      <c r="D6" s="97" t="s">
        <v>2</v>
      </c>
      <c r="E6" s="97"/>
      <c r="F6" s="9" t="s">
        <v>57</v>
      </c>
      <c r="I6" s="8"/>
    </row>
    <row r="8" spans="1:11">
      <c r="A8" s="42">
        <v>1</v>
      </c>
      <c r="B8" s="10" t="s">
        <v>144</v>
      </c>
      <c r="C8" s="10" t="s">
        <v>28</v>
      </c>
      <c r="D8" s="10" t="s">
        <v>112</v>
      </c>
      <c r="E8" s="10" t="s">
        <v>134</v>
      </c>
      <c r="F8" s="10"/>
    </row>
    <row r="9" spans="1:11">
      <c r="A9" s="42"/>
      <c r="B9" s="10"/>
      <c r="C9" s="10"/>
      <c r="D9" s="10"/>
      <c r="E9" s="10"/>
      <c r="F9" s="10"/>
    </row>
    <row r="10" spans="1:11" ht="15.75" thickBot="1">
      <c r="D10" s="97" t="s">
        <v>2</v>
      </c>
      <c r="E10" s="97"/>
      <c r="F10" s="9" t="s">
        <v>43</v>
      </c>
    </row>
    <row r="12" spans="1:11">
      <c r="A12" s="42">
        <v>1</v>
      </c>
      <c r="B12" s="10" t="s">
        <v>145</v>
      </c>
      <c r="C12" s="10" t="s">
        <v>146</v>
      </c>
      <c r="D12" s="10" t="s">
        <v>112</v>
      </c>
      <c r="E12" s="10" t="s">
        <v>134</v>
      </c>
      <c r="F12" s="10"/>
      <c r="G12" s="10"/>
      <c r="H12" s="10"/>
      <c r="J12" s="10"/>
    </row>
    <row r="13" spans="1:11">
      <c r="A13" s="42">
        <v>2</v>
      </c>
      <c r="B13" s="10" t="s">
        <v>144</v>
      </c>
      <c r="C13" s="10" t="s">
        <v>28</v>
      </c>
      <c r="D13" s="10" t="s">
        <v>112</v>
      </c>
      <c r="E13" s="10" t="s">
        <v>134</v>
      </c>
      <c r="F13" s="10"/>
      <c r="G13" s="12"/>
      <c r="H13" s="10"/>
      <c r="J13" s="10"/>
    </row>
    <row r="14" spans="1:11">
      <c r="A14" s="42">
        <v>3</v>
      </c>
      <c r="B14" s="10" t="s">
        <v>120</v>
      </c>
      <c r="C14" s="10" t="s">
        <v>121</v>
      </c>
      <c r="D14" s="10" t="s">
        <v>13</v>
      </c>
      <c r="E14" s="10" t="s">
        <v>87</v>
      </c>
      <c r="F14" s="12"/>
      <c r="G14" s="10"/>
      <c r="H14" s="10"/>
      <c r="J14" s="10"/>
    </row>
    <row r="15" spans="1:11">
      <c r="B15" s="10"/>
      <c r="C15" s="10"/>
      <c r="D15" s="10"/>
      <c r="E15" s="12"/>
      <c r="F15" s="12"/>
      <c r="G15" s="10"/>
      <c r="H15" s="10"/>
      <c r="J15" s="10"/>
    </row>
    <row r="16" spans="1:11" ht="15.75" thickBot="1">
      <c r="D16" s="97" t="s">
        <v>2</v>
      </c>
      <c r="E16" s="97"/>
      <c r="F16" s="9" t="s">
        <v>3</v>
      </c>
      <c r="I16" s="8"/>
    </row>
    <row r="18" spans="1:10">
      <c r="A18" s="42">
        <v>1</v>
      </c>
      <c r="B18" s="10" t="s">
        <v>149</v>
      </c>
      <c r="C18" s="10" t="s">
        <v>150</v>
      </c>
      <c r="D18" s="10" t="s">
        <v>16</v>
      </c>
      <c r="E18" s="10" t="s">
        <v>134</v>
      </c>
      <c r="F18" s="10"/>
    </row>
    <row r="19" spans="1:10">
      <c r="A19" s="42">
        <v>2</v>
      </c>
      <c r="B19" s="10" t="s">
        <v>147</v>
      </c>
      <c r="C19" s="10" t="s">
        <v>27</v>
      </c>
      <c r="D19" s="10" t="s">
        <v>13</v>
      </c>
      <c r="E19" s="10" t="s">
        <v>79</v>
      </c>
      <c r="F19" s="10"/>
      <c r="G19" s="10"/>
      <c r="H19" s="10"/>
      <c r="I19" s="10"/>
      <c r="J19" s="10"/>
    </row>
    <row r="20" spans="1:10">
      <c r="A20" s="42">
        <v>3</v>
      </c>
      <c r="B20" s="10" t="s">
        <v>148</v>
      </c>
      <c r="C20" s="10" t="s">
        <v>14</v>
      </c>
      <c r="D20" s="10" t="s">
        <v>13</v>
      </c>
      <c r="E20" s="10" t="s">
        <v>79</v>
      </c>
      <c r="F20" s="12"/>
      <c r="G20" s="10"/>
      <c r="H20" s="10"/>
      <c r="I20" s="10"/>
      <c r="J20" s="10"/>
    </row>
    <row r="21" spans="1:10">
      <c r="A21" s="42"/>
      <c r="B21" s="10"/>
      <c r="C21" s="10"/>
      <c r="D21" s="10"/>
      <c r="E21" s="12"/>
      <c r="F21" s="12"/>
      <c r="G21" s="10"/>
      <c r="H21" s="10"/>
      <c r="I21" s="10"/>
      <c r="J21" s="10"/>
    </row>
    <row r="22" spans="1:10" ht="15.75" thickBot="1">
      <c r="D22" s="97" t="s">
        <v>2</v>
      </c>
      <c r="E22" s="97"/>
      <c r="F22" s="9" t="s">
        <v>15</v>
      </c>
      <c r="I22" s="8"/>
    </row>
    <row r="23" spans="1:10">
      <c r="A23" s="42"/>
      <c r="F23" s="10"/>
      <c r="G23" s="10"/>
      <c r="H23" s="10"/>
      <c r="I23" s="10"/>
      <c r="J23" s="10"/>
    </row>
    <row r="24" spans="1:10">
      <c r="A24" s="42">
        <v>1</v>
      </c>
      <c r="B24" s="10" t="s">
        <v>12</v>
      </c>
      <c r="C24" s="10" t="s">
        <v>27</v>
      </c>
      <c r="D24" s="10" t="s">
        <v>16</v>
      </c>
      <c r="E24" s="10" t="s">
        <v>134</v>
      </c>
      <c r="F24" s="10"/>
      <c r="G24" s="10"/>
      <c r="H24" s="10"/>
      <c r="J24" s="10"/>
    </row>
    <row r="25" spans="1:10">
      <c r="A25" s="42">
        <v>2</v>
      </c>
      <c r="B25" s="10" t="s">
        <v>167</v>
      </c>
      <c r="C25" s="10" t="s">
        <v>168</v>
      </c>
      <c r="D25" s="10" t="s">
        <v>13</v>
      </c>
      <c r="E25" s="10" t="s">
        <v>166</v>
      </c>
      <c r="F25" s="10"/>
      <c r="G25" s="10"/>
      <c r="H25" s="10"/>
      <c r="J25" s="10"/>
    </row>
    <row r="26" spans="1:10">
      <c r="A26" s="42">
        <v>3</v>
      </c>
      <c r="B26" s="10" t="s">
        <v>154</v>
      </c>
      <c r="C26" s="10" t="s">
        <v>155</v>
      </c>
      <c r="D26" s="10" t="s">
        <v>13</v>
      </c>
      <c r="E26" s="10" t="s">
        <v>131</v>
      </c>
      <c r="F26" s="10"/>
      <c r="G26" s="12"/>
      <c r="H26" s="10"/>
      <c r="J26" s="10"/>
    </row>
    <row r="27" spans="1:10">
      <c r="G27" s="10"/>
      <c r="H27" s="10"/>
      <c r="I27" s="12"/>
    </row>
    <row r="28" spans="1:10" ht="15.75" thickBot="1">
      <c r="D28" s="97" t="s">
        <v>2</v>
      </c>
      <c r="E28" s="97"/>
      <c r="F28" s="9" t="s">
        <v>20</v>
      </c>
      <c r="I28" s="8"/>
    </row>
    <row r="29" spans="1:10" ht="18" customHeight="1"/>
    <row r="30" spans="1:10">
      <c r="A30" s="42">
        <v>1</v>
      </c>
      <c r="B30" s="10" t="s">
        <v>187</v>
      </c>
      <c r="C30" s="10" t="s">
        <v>23</v>
      </c>
      <c r="D30" s="10" t="s">
        <v>13</v>
      </c>
      <c r="E30" s="10" t="s">
        <v>35</v>
      </c>
      <c r="F30" s="10"/>
      <c r="G30" s="10"/>
      <c r="H30" s="10"/>
      <c r="J30" s="10"/>
    </row>
    <row r="31" spans="1:10">
      <c r="A31" s="42">
        <v>2</v>
      </c>
      <c r="B31" s="10" t="s">
        <v>92</v>
      </c>
      <c r="C31" s="10" t="s">
        <v>10</v>
      </c>
      <c r="D31" s="10" t="s">
        <v>13</v>
      </c>
      <c r="E31" s="10" t="s">
        <v>87</v>
      </c>
      <c r="F31" s="10"/>
      <c r="G31" s="10"/>
      <c r="H31" s="10"/>
      <c r="J31" s="10"/>
    </row>
    <row r="32" spans="1:10">
      <c r="A32" s="42">
        <v>3</v>
      </c>
      <c r="B32" s="10" t="s">
        <v>160</v>
      </c>
      <c r="C32" s="10" t="s">
        <v>161</v>
      </c>
      <c r="D32" s="10" t="s">
        <v>13</v>
      </c>
      <c r="E32" s="10" t="s">
        <v>125</v>
      </c>
      <c r="F32" s="10"/>
      <c r="G32" s="12"/>
      <c r="H32" s="10"/>
      <c r="J32" s="10"/>
    </row>
    <row r="33" spans="1:10">
      <c r="G33" s="10"/>
      <c r="H33" s="10"/>
      <c r="I33" s="12"/>
    </row>
    <row r="34" spans="1:10" ht="15.75" thickBot="1">
      <c r="D34" s="97" t="s">
        <v>2</v>
      </c>
      <c r="E34" s="97"/>
      <c r="F34" s="9" t="s">
        <v>24</v>
      </c>
      <c r="I34" s="8"/>
    </row>
    <row r="36" spans="1:10">
      <c r="A36" s="42">
        <v>1</v>
      </c>
      <c r="B36" s="10" t="s">
        <v>98</v>
      </c>
      <c r="C36" s="10" t="s">
        <v>99</v>
      </c>
      <c r="D36" s="10" t="s">
        <v>8</v>
      </c>
      <c r="E36" s="10" t="s">
        <v>87</v>
      </c>
      <c r="F36" s="10"/>
      <c r="G36" s="10"/>
      <c r="H36" s="10"/>
      <c r="J36" s="10"/>
    </row>
    <row r="37" spans="1:10">
      <c r="A37" s="42">
        <v>2</v>
      </c>
      <c r="B37" s="10" t="s">
        <v>182</v>
      </c>
      <c r="C37" s="10" t="s">
        <v>183</v>
      </c>
      <c r="D37" s="10" t="s">
        <v>112</v>
      </c>
      <c r="E37" s="10" t="s">
        <v>35</v>
      </c>
      <c r="F37" s="10"/>
      <c r="G37" s="12"/>
      <c r="H37" s="10"/>
      <c r="J37" s="10"/>
    </row>
    <row r="38" spans="1:10">
      <c r="A38" s="42">
        <v>3</v>
      </c>
      <c r="B38" s="10" t="s">
        <v>181</v>
      </c>
      <c r="C38" s="10" t="s">
        <v>176</v>
      </c>
      <c r="D38" s="10" t="s">
        <v>13</v>
      </c>
      <c r="E38" s="10" t="s">
        <v>79</v>
      </c>
      <c r="F38" s="10"/>
      <c r="G38" s="12"/>
      <c r="H38" s="10"/>
      <c r="J38" s="10"/>
    </row>
    <row r="39" spans="1:10">
      <c r="A39" s="42"/>
      <c r="E39" s="12"/>
      <c r="F39" s="10"/>
      <c r="G39" s="10"/>
      <c r="H39" s="10"/>
      <c r="J39" s="10"/>
    </row>
    <row r="40" spans="1:10" ht="15.75" thickBot="1">
      <c r="D40" s="97" t="s">
        <v>2</v>
      </c>
      <c r="E40" s="97"/>
      <c r="F40" s="9" t="s">
        <v>26</v>
      </c>
      <c r="I40" s="8"/>
    </row>
    <row r="41" spans="1:10">
      <c r="A41" s="42"/>
      <c r="F41" s="10"/>
      <c r="G41" s="10"/>
      <c r="H41" s="10"/>
      <c r="I41" s="10"/>
      <c r="J41" s="10"/>
    </row>
    <row r="42" spans="1:10">
      <c r="A42" s="42">
        <v>1</v>
      </c>
      <c r="B42" s="10" t="s">
        <v>22</v>
      </c>
      <c r="C42" s="10" t="s">
        <v>114</v>
      </c>
      <c r="D42" s="10" t="s">
        <v>8</v>
      </c>
      <c r="E42" s="10" t="s">
        <v>134</v>
      </c>
      <c r="F42" s="10"/>
      <c r="G42" s="10"/>
      <c r="H42" s="10"/>
      <c r="J42" s="10"/>
    </row>
    <row r="43" spans="1:10">
      <c r="A43" s="42">
        <v>2</v>
      </c>
      <c r="B43" s="10" t="s">
        <v>169</v>
      </c>
      <c r="C43" s="10" t="s">
        <v>170</v>
      </c>
      <c r="D43" s="10" t="s">
        <v>112</v>
      </c>
      <c r="E43" s="10" t="s">
        <v>166</v>
      </c>
      <c r="F43" s="10"/>
      <c r="G43" s="10"/>
      <c r="H43" s="10"/>
      <c r="J43" s="10"/>
    </row>
    <row r="44" spans="1:10">
      <c r="A44" s="42">
        <v>3</v>
      </c>
      <c r="B44" s="10" t="s">
        <v>111</v>
      </c>
      <c r="C44" s="10" t="s">
        <v>9</v>
      </c>
      <c r="D44" s="10" t="s">
        <v>112</v>
      </c>
      <c r="E44" s="10" t="s">
        <v>108</v>
      </c>
      <c r="F44" s="10"/>
      <c r="G44" s="12"/>
      <c r="H44" s="10"/>
      <c r="J44" s="10"/>
    </row>
    <row r="45" spans="1:10">
      <c r="G45" s="10"/>
      <c r="H45" s="10"/>
      <c r="I45" s="12"/>
    </row>
    <row r="46" spans="1:10" ht="15.75" thickBot="1">
      <c r="D46" s="97" t="s">
        <v>2</v>
      </c>
      <c r="E46" s="97"/>
      <c r="F46" s="9" t="s">
        <v>46</v>
      </c>
      <c r="I46" s="8"/>
    </row>
    <row r="48" spans="1:10">
      <c r="A48" s="42">
        <v>1</v>
      </c>
      <c r="B48" s="10" t="s">
        <v>122</v>
      </c>
      <c r="C48" s="10" t="s">
        <v>123</v>
      </c>
      <c r="D48" s="10" t="s">
        <v>13</v>
      </c>
      <c r="E48" s="10" t="s">
        <v>87</v>
      </c>
      <c r="F48" s="10"/>
      <c r="G48" s="10"/>
      <c r="H48" s="10"/>
      <c r="I48" s="10"/>
      <c r="J48" s="10"/>
    </row>
    <row r="49" spans="2:10">
      <c r="B49" s="10"/>
      <c r="C49" s="10"/>
      <c r="D49" s="10"/>
      <c r="E49" s="12"/>
      <c r="F49" s="10"/>
      <c r="G49" s="10"/>
      <c r="H49" s="10"/>
      <c r="J49" s="10"/>
    </row>
    <row r="50" spans="2:10">
      <c r="B50" s="6" t="s">
        <v>5</v>
      </c>
      <c r="G50" t="s">
        <v>7</v>
      </c>
    </row>
    <row r="52" spans="2:10">
      <c r="B52" s="6" t="s">
        <v>6</v>
      </c>
      <c r="G52" t="s">
        <v>207</v>
      </c>
    </row>
  </sheetData>
  <mergeCells count="12">
    <mergeCell ref="D28:E28"/>
    <mergeCell ref="D34:E34"/>
    <mergeCell ref="D40:E40"/>
    <mergeCell ref="D46:E46"/>
    <mergeCell ref="D6:E6"/>
    <mergeCell ref="D22:E22"/>
    <mergeCell ref="A1:I1"/>
    <mergeCell ref="A2:I2"/>
    <mergeCell ref="A4:I4"/>
    <mergeCell ref="D10:E10"/>
    <mergeCell ref="D16:E16"/>
    <mergeCell ref="A3:I3"/>
  </mergeCells>
  <pageMargins left="0.31496062992125984" right="0.5118110236220472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1"/>
  <sheetViews>
    <sheetView view="pageBreakPreview" zoomScale="60" zoomScaleNormal="70" workbookViewId="0">
      <selection activeCell="T9" sqref="T9"/>
    </sheetView>
  </sheetViews>
  <sheetFormatPr defaultRowHeight="15"/>
  <cols>
    <col min="1" max="1" width="6" customWidth="1"/>
    <col min="2" max="2" width="29.140625" style="6" customWidth="1"/>
    <col min="3" max="3" width="7.28515625" style="31" customWidth="1"/>
    <col min="4" max="16" width="7.28515625" customWidth="1"/>
    <col min="17" max="17" width="9.85546875" customWidth="1"/>
    <col min="18" max="18" width="11" customWidth="1"/>
  </cols>
  <sheetData>
    <row r="1" spans="1:20" s="125" customFormat="1" ht="25.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24"/>
    </row>
    <row r="2" spans="1:20" s="125" customFormat="1" ht="25.5">
      <c r="A2" s="110" t="s">
        <v>40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26"/>
      <c r="S2" s="127"/>
      <c r="T2" s="127"/>
    </row>
    <row r="3" spans="1:20" s="125" customFormat="1">
      <c r="A3" s="128"/>
      <c r="B3" s="128"/>
      <c r="C3" s="128"/>
      <c r="D3" s="128"/>
      <c r="E3" s="128"/>
      <c r="F3" s="128"/>
      <c r="G3" s="128"/>
      <c r="I3" s="128"/>
      <c r="J3" s="128"/>
      <c r="K3" s="128"/>
      <c r="L3" s="128"/>
    </row>
    <row r="4" spans="1:20" s="125" customFormat="1" ht="15.75">
      <c r="A4" s="34" t="s">
        <v>1</v>
      </c>
      <c r="B4" s="32"/>
      <c r="C4" s="33"/>
      <c r="D4" s="111"/>
      <c r="E4" s="111"/>
      <c r="F4" s="111"/>
      <c r="G4" s="35"/>
      <c r="H4" s="112" t="s">
        <v>208</v>
      </c>
      <c r="I4" s="112"/>
      <c r="J4" s="112"/>
      <c r="K4" s="112"/>
      <c r="L4" s="112"/>
      <c r="M4" s="112"/>
      <c r="N4" s="112"/>
      <c r="O4" s="112"/>
      <c r="P4" s="112"/>
      <c r="Q4" s="112"/>
    </row>
    <row r="5" spans="1:20" s="125" customFormat="1">
      <c r="B5" s="129"/>
      <c r="C5" s="128"/>
      <c r="D5" s="130"/>
      <c r="E5" s="130"/>
      <c r="F5" s="130"/>
      <c r="G5" s="131"/>
      <c r="I5" s="130"/>
      <c r="J5" s="130"/>
      <c r="K5" s="130"/>
      <c r="L5" s="131"/>
      <c r="S5" s="132"/>
    </row>
    <row r="6" spans="1:20" s="125" customFormat="1" ht="38.25" customHeight="1">
      <c r="A6" s="113" t="s">
        <v>63</v>
      </c>
      <c r="B6" s="116" t="s">
        <v>61</v>
      </c>
      <c r="C6" s="122" t="s">
        <v>72</v>
      </c>
      <c r="D6" s="122"/>
      <c r="E6" s="122"/>
      <c r="F6" s="122"/>
      <c r="G6" s="122"/>
      <c r="H6" s="122"/>
      <c r="I6" s="122" t="s">
        <v>77</v>
      </c>
      <c r="J6" s="122"/>
      <c r="K6" s="122"/>
      <c r="L6" s="122"/>
      <c r="M6" s="122"/>
      <c r="N6" s="122"/>
      <c r="O6" s="122"/>
      <c r="P6" s="122"/>
      <c r="Q6" s="119" t="s">
        <v>69</v>
      </c>
    </row>
    <row r="7" spans="1:20" s="125" customFormat="1" ht="38.25" customHeight="1">
      <c r="A7" s="114"/>
      <c r="B7" s="117"/>
      <c r="C7" s="93" t="s">
        <v>73</v>
      </c>
      <c r="D7" s="93" t="s">
        <v>74</v>
      </c>
      <c r="E7" s="93" t="s">
        <v>75</v>
      </c>
      <c r="F7" s="93" t="s">
        <v>64</v>
      </c>
      <c r="G7" s="93" t="s">
        <v>65</v>
      </c>
      <c r="H7" s="94" t="s">
        <v>76</v>
      </c>
      <c r="I7" s="93" t="s">
        <v>74</v>
      </c>
      <c r="J7" s="93" t="s">
        <v>75</v>
      </c>
      <c r="K7" s="93" t="s">
        <v>64</v>
      </c>
      <c r="L7" s="93" t="s">
        <v>65</v>
      </c>
      <c r="M7" s="94" t="s">
        <v>66</v>
      </c>
      <c r="N7" s="94" t="s">
        <v>67</v>
      </c>
      <c r="O7" s="94" t="s">
        <v>68</v>
      </c>
      <c r="P7" s="94" t="s">
        <v>78</v>
      </c>
      <c r="Q7" s="120"/>
    </row>
    <row r="8" spans="1:20" s="125" customFormat="1" ht="38.25" customHeight="1">
      <c r="A8" s="115"/>
      <c r="B8" s="118"/>
      <c r="C8" s="36" t="s">
        <v>70</v>
      </c>
      <c r="D8" s="36" t="s">
        <v>70</v>
      </c>
      <c r="E8" s="36" t="s">
        <v>70</v>
      </c>
      <c r="F8" s="36" t="s">
        <v>70</v>
      </c>
      <c r="G8" s="36" t="s">
        <v>70</v>
      </c>
      <c r="H8" s="36" t="s">
        <v>70</v>
      </c>
      <c r="I8" s="36" t="s">
        <v>70</v>
      </c>
      <c r="J8" s="36" t="s">
        <v>70</v>
      </c>
      <c r="K8" s="36" t="s">
        <v>70</v>
      </c>
      <c r="L8" s="36" t="s">
        <v>70</v>
      </c>
      <c r="M8" s="36" t="s">
        <v>70</v>
      </c>
      <c r="N8" s="36" t="s">
        <v>70</v>
      </c>
      <c r="O8" s="36" t="s">
        <v>70</v>
      </c>
      <c r="P8" s="36" t="s">
        <v>70</v>
      </c>
      <c r="Q8" s="121"/>
    </row>
    <row r="9" spans="1:20" s="125" customFormat="1" ht="51" customHeight="1">
      <c r="A9" s="37">
        <v>1</v>
      </c>
      <c r="B9" s="38" t="s">
        <v>79</v>
      </c>
      <c r="C9" s="39">
        <v>10</v>
      </c>
      <c r="D9" s="39"/>
      <c r="E9" s="39"/>
      <c r="F9" s="40"/>
      <c r="G9" s="39"/>
      <c r="H9" s="39"/>
      <c r="I9" s="39">
        <v>10</v>
      </c>
      <c r="J9" s="39">
        <v>10</v>
      </c>
      <c r="K9" s="40">
        <v>10</v>
      </c>
      <c r="L9" s="39">
        <v>10</v>
      </c>
      <c r="M9" s="39">
        <v>3</v>
      </c>
      <c r="N9" s="39">
        <v>6</v>
      </c>
      <c r="O9" s="39">
        <v>10</v>
      </c>
      <c r="P9" s="39"/>
      <c r="Q9" s="96">
        <f t="shared" ref="Q9:Q14" si="0">SUM(C9:P9)</f>
        <v>69</v>
      </c>
      <c r="R9" s="131"/>
    </row>
    <row r="10" spans="1:20" s="125" customFormat="1" ht="51" customHeight="1">
      <c r="A10" s="37">
        <v>2</v>
      </c>
      <c r="B10" s="38" t="s">
        <v>199</v>
      </c>
      <c r="C10" s="39"/>
      <c r="D10" s="39">
        <v>8</v>
      </c>
      <c r="E10" s="39">
        <v>8</v>
      </c>
      <c r="F10" s="40"/>
      <c r="G10" s="39">
        <v>10</v>
      </c>
      <c r="H10" s="39">
        <v>8</v>
      </c>
      <c r="I10" s="39"/>
      <c r="J10" s="39">
        <v>6</v>
      </c>
      <c r="K10" s="40"/>
      <c r="L10" s="39"/>
      <c r="M10" s="39">
        <v>8</v>
      </c>
      <c r="N10" s="39">
        <v>10</v>
      </c>
      <c r="O10" s="39"/>
      <c r="P10" s="39">
        <v>10</v>
      </c>
      <c r="Q10" s="96">
        <f t="shared" si="0"/>
        <v>68</v>
      </c>
      <c r="R10" s="131"/>
    </row>
    <row r="11" spans="1:20" s="125" customFormat="1" ht="51" customHeight="1">
      <c r="A11" s="37">
        <v>3</v>
      </c>
      <c r="B11" s="38" t="s">
        <v>200</v>
      </c>
      <c r="C11" s="39"/>
      <c r="D11" s="39">
        <v>5</v>
      </c>
      <c r="E11" s="39">
        <v>10</v>
      </c>
      <c r="F11" s="40">
        <v>5</v>
      </c>
      <c r="G11" s="39">
        <v>4</v>
      </c>
      <c r="H11" s="39">
        <v>10</v>
      </c>
      <c r="I11" s="39"/>
      <c r="J11" s="39"/>
      <c r="K11" s="40">
        <v>5</v>
      </c>
      <c r="L11" s="39">
        <v>5</v>
      </c>
      <c r="M11" s="39"/>
      <c r="N11" s="39"/>
      <c r="O11" s="39"/>
      <c r="P11" s="39"/>
      <c r="Q11" s="96">
        <f t="shared" si="0"/>
        <v>44</v>
      </c>
      <c r="R11" s="131"/>
    </row>
    <row r="12" spans="1:20" s="125" customFormat="1" ht="51" customHeight="1">
      <c r="A12" s="37">
        <v>4</v>
      </c>
      <c r="B12" s="41" t="s">
        <v>35</v>
      </c>
      <c r="C12" s="39"/>
      <c r="D12" s="39"/>
      <c r="E12" s="39">
        <v>4</v>
      </c>
      <c r="F12" s="40">
        <v>10</v>
      </c>
      <c r="G12" s="39">
        <v>5</v>
      </c>
      <c r="H12" s="39">
        <v>5</v>
      </c>
      <c r="I12" s="39"/>
      <c r="J12" s="39"/>
      <c r="K12" s="40"/>
      <c r="L12" s="39"/>
      <c r="M12" s="39">
        <v>10</v>
      </c>
      <c r="N12" s="39">
        <v>8</v>
      </c>
      <c r="O12" s="39"/>
      <c r="P12" s="39"/>
      <c r="Q12" s="96">
        <f t="shared" si="0"/>
        <v>42</v>
      </c>
      <c r="R12" s="131"/>
    </row>
    <row r="13" spans="1:20" s="125" customFormat="1" ht="51" customHeight="1">
      <c r="A13" s="37">
        <v>5</v>
      </c>
      <c r="B13" s="38" t="s">
        <v>197</v>
      </c>
      <c r="C13" s="39">
        <v>6</v>
      </c>
      <c r="D13" s="39">
        <v>6</v>
      </c>
      <c r="E13" s="39"/>
      <c r="F13" s="40">
        <v>8</v>
      </c>
      <c r="G13" s="39"/>
      <c r="H13" s="39">
        <v>4</v>
      </c>
      <c r="I13" s="39"/>
      <c r="J13" s="39"/>
      <c r="K13" s="40"/>
      <c r="L13" s="39">
        <v>8</v>
      </c>
      <c r="M13" s="39"/>
      <c r="N13" s="39"/>
      <c r="O13" s="39">
        <v>8</v>
      </c>
      <c r="P13" s="39"/>
      <c r="Q13" s="96">
        <f t="shared" si="0"/>
        <v>40</v>
      </c>
      <c r="R13" s="131"/>
    </row>
    <row r="14" spans="1:20" s="125" customFormat="1" ht="51" customHeight="1">
      <c r="A14" s="37">
        <v>6</v>
      </c>
      <c r="B14" s="38" t="s">
        <v>131</v>
      </c>
      <c r="C14" s="39">
        <v>8</v>
      </c>
      <c r="D14" s="39">
        <v>10</v>
      </c>
      <c r="E14" s="39">
        <v>2</v>
      </c>
      <c r="F14" s="40">
        <v>4</v>
      </c>
      <c r="G14" s="39">
        <v>8</v>
      </c>
      <c r="H14" s="39"/>
      <c r="I14" s="39"/>
      <c r="J14" s="39"/>
      <c r="K14" s="40"/>
      <c r="L14" s="39">
        <v>6</v>
      </c>
      <c r="M14" s="39">
        <v>1</v>
      </c>
      <c r="N14" s="39"/>
      <c r="O14" s="39"/>
      <c r="P14" s="39"/>
      <c r="Q14" s="96">
        <f t="shared" si="0"/>
        <v>39</v>
      </c>
      <c r="R14" s="131"/>
    </row>
    <row r="15" spans="1:20" s="125" customFormat="1" ht="51" customHeight="1">
      <c r="A15" s="37">
        <v>7</v>
      </c>
      <c r="B15" s="38" t="s">
        <v>196</v>
      </c>
      <c r="C15" s="39"/>
      <c r="D15" s="39"/>
      <c r="E15" s="39">
        <v>6</v>
      </c>
      <c r="F15" s="40"/>
      <c r="G15" s="39"/>
      <c r="H15" s="39"/>
      <c r="I15" s="39"/>
      <c r="J15" s="39"/>
      <c r="K15" s="40"/>
      <c r="L15" s="39"/>
      <c r="M15" s="39">
        <v>5</v>
      </c>
      <c r="N15" s="39"/>
      <c r="O15" s="39">
        <v>6</v>
      </c>
      <c r="P15" s="39"/>
      <c r="Q15" s="96">
        <f t="shared" ref="Q15:Q16" si="1">SUM(C15:P15)</f>
        <v>17</v>
      </c>
      <c r="R15" s="131"/>
    </row>
    <row r="16" spans="1:20" s="125" customFormat="1" ht="51" customHeight="1">
      <c r="A16" s="37">
        <v>8</v>
      </c>
      <c r="B16" s="38" t="s">
        <v>198</v>
      </c>
      <c r="C16" s="39"/>
      <c r="D16" s="39"/>
      <c r="E16" s="39"/>
      <c r="F16" s="40"/>
      <c r="G16" s="39"/>
      <c r="H16" s="39"/>
      <c r="I16" s="39"/>
      <c r="J16" s="39"/>
      <c r="K16" s="40">
        <v>4</v>
      </c>
      <c r="L16" s="39"/>
      <c r="M16" s="39">
        <v>6</v>
      </c>
      <c r="N16" s="39"/>
      <c r="O16" s="39">
        <v>5</v>
      </c>
      <c r="P16" s="39"/>
      <c r="Q16" s="96">
        <f t="shared" si="1"/>
        <v>15</v>
      </c>
      <c r="R16" s="131"/>
    </row>
    <row r="17" spans="1:18" s="125" customFormat="1" ht="51" customHeight="1">
      <c r="A17" s="37">
        <v>9</v>
      </c>
      <c r="B17" s="38" t="s">
        <v>104</v>
      </c>
      <c r="C17" s="39"/>
      <c r="D17" s="39"/>
      <c r="E17" s="39"/>
      <c r="F17" s="40">
        <v>6</v>
      </c>
      <c r="G17" s="39"/>
      <c r="H17" s="39">
        <v>6</v>
      </c>
      <c r="I17" s="39"/>
      <c r="J17" s="39"/>
      <c r="K17" s="40"/>
      <c r="L17" s="39"/>
      <c r="M17" s="39"/>
      <c r="N17" s="39"/>
      <c r="O17" s="39"/>
      <c r="P17" s="39"/>
      <c r="Q17" s="96">
        <f>SUM(C17:P17)</f>
        <v>12</v>
      </c>
      <c r="R17" s="131"/>
    </row>
    <row r="18" spans="1:18" s="125" customFormat="1">
      <c r="A18" s="133"/>
      <c r="B18" s="134"/>
      <c r="C18" s="130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spans="1:18" s="125" customFormat="1" ht="20.25">
      <c r="C19" s="135" t="s">
        <v>5</v>
      </c>
      <c r="D19" s="136"/>
      <c r="E19" s="135"/>
      <c r="F19" s="135"/>
      <c r="I19" s="136"/>
      <c r="J19" s="135"/>
      <c r="K19" s="135"/>
      <c r="L19" s="123" t="s">
        <v>7</v>
      </c>
      <c r="M19" s="123"/>
    </row>
    <row r="20" spans="1:18" s="125" customFormat="1" ht="20.25">
      <c r="C20" s="135"/>
      <c r="D20" s="136"/>
      <c r="E20" s="135"/>
      <c r="F20" s="135"/>
      <c r="I20" s="136"/>
      <c r="J20" s="135"/>
      <c r="K20" s="135"/>
      <c r="L20" s="123"/>
      <c r="M20" s="123"/>
    </row>
    <row r="21" spans="1:18" s="125" customFormat="1" ht="20.25">
      <c r="C21" s="135" t="s">
        <v>6</v>
      </c>
      <c r="D21" s="136"/>
      <c r="E21" s="135"/>
      <c r="F21" s="135"/>
      <c r="I21" s="136"/>
      <c r="J21" s="135"/>
      <c r="K21" s="135"/>
      <c r="L21" s="123" t="s">
        <v>207</v>
      </c>
      <c r="M21" s="123"/>
    </row>
  </sheetData>
  <mergeCells count="9">
    <mergeCell ref="A1:Q1"/>
    <mergeCell ref="A2:Q2"/>
    <mergeCell ref="D4:F4"/>
    <mergeCell ref="H4:Q4"/>
    <mergeCell ref="A6:A8"/>
    <mergeCell ref="B6:B8"/>
    <mergeCell ref="Q6:Q8"/>
    <mergeCell ref="C6:H6"/>
    <mergeCell ref="I6:P6"/>
  </mergeCells>
  <pageMargins left="0.23622047244094491" right="0.23622047244094491" top="0.35433070866141736" bottom="0.35433070866141736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1"/>
  <sheetViews>
    <sheetView tabSelected="1" zoomScale="70" zoomScaleNormal="70" workbookViewId="0">
      <selection activeCell="K12" sqref="K12"/>
    </sheetView>
  </sheetViews>
  <sheetFormatPr defaultRowHeight="15"/>
  <cols>
    <col min="1" max="1" width="3.28515625" style="128" customWidth="1"/>
    <col min="2" max="2" width="17.85546875" style="125" customWidth="1"/>
    <col min="3" max="3" width="3.7109375" style="125" customWidth="1"/>
    <col min="4" max="4" width="11" style="125" customWidth="1"/>
    <col min="5" max="5" width="10.7109375" style="125" customWidth="1"/>
    <col min="6" max="6" width="14.85546875" style="125" bestFit="1" customWidth="1"/>
    <col min="7" max="7" width="12" style="140" customWidth="1"/>
    <col min="8" max="8" width="9.140625" style="125"/>
    <col min="9" max="9" width="12" customWidth="1"/>
    <col min="10" max="10" width="4.7109375" customWidth="1"/>
  </cols>
  <sheetData>
    <row r="1" spans="1:19" ht="15.75">
      <c r="A1" s="139" t="s">
        <v>29</v>
      </c>
      <c r="B1" s="139"/>
      <c r="C1" s="139"/>
      <c r="D1" s="139"/>
      <c r="E1" s="139"/>
      <c r="F1" s="139"/>
      <c r="G1" s="139"/>
      <c r="H1" s="139"/>
      <c r="I1" s="22"/>
      <c r="J1" s="22"/>
    </row>
    <row r="2" spans="1:19" s="43" customFormat="1" ht="18.75">
      <c r="A2" s="138" t="s">
        <v>40</v>
      </c>
      <c r="B2" s="138"/>
      <c r="C2" s="138"/>
      <c r="D2" s="138"/>
      <c r="E2" s="138"/>
      <c r="F2" s="138"/>
      <c r="G2" s="138"/>
      <c r="H2" s="138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s="43" customFormat="1" ht="18.75">
      <c r="A3" s="138" t="s">
        <v>201</v>
      </c>
      <c r="B3" s="138"/>
      <c r="C3" s="138"/>
      <c r="D3" s="138"/>
      <c r="E3" s="138"/>
      <c r="F3" s="138"/>
      <c r="G3" s="138"/>
      <c r="H3" s="138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1:19" ht="15.75">
      <c r="A4" s="33"/>
      <c r="B4" s="33"/>
      <c r="C4" s="33"/>
      <c r="D4" s="33"/>
      <c r="E4" s="33"/>
      <c r="F4" s="33"/>
      <c r="G4" s="33"/>
      <c r="H4" s="33"/>
      <c r="I4" s="20"/>
      <c r="J4" s="20"/>
    </row>
    <row r="5" spans="1:19" ht="15.75">
      <c r="B5" s="132" t="s">
        <v>71</v>
      </c>
      <c r="C5" s="33"/>
      <c r="D5" s="33"/>
      <c r="E5" s="33"/>
      <c r="F5" s="33"/>
      <c r="H5" s="95" t="s">
        <v>1</v>
      </c>
    </row>
    <row r="6" spans="1:19">
      <c r="A6" s="129"/>
      <c r="B6" s="128"/>
      <c r="C6" s="128"/>
      <c r="D6" s="128"/>
      <c r="E6" s="128"/>
      <c r="F6" s="128"/>
      <c r="H6" s="128"/>
      <c r="I6" s="18"/>
      <c r="J6" s="18"/>
    </row>
    <row r="8" spans="1:19">
      <c r="B8" s="125" t="s">
        <v>5</v>
      </c>
      <c r="D8" s="125" t="s">
        <v>30</v>
      </c>
      <c r="E8" s="125" t="s">
        <v>25</v>
      </c>
      <c r="F8" s="125" t="s">
        <v>1</v>
      </c>
      <c r="G8" s="141" t="s">
        <v>32</v>
      </c>
    </row>
    <row r="10" spans="1:19">
      <c r="B10" s="125" t="s">
        <v>6</v>
      </c>
      <c r="D10" s="127" t="s">
        <v>34</v>
      </c>
      <c r="E10" s="127" t="s">
        <v>27</v>
      </c>
      <c r="F10" s="127" t="s">
        <v>1</v>
      </c>
      <c r="G10" s="141" t="s">
        <v>31</v>
      </c>
    </row>
    <row r="11" spans="1:19">
      <c r="D11" s="127"/>
      <c r="E11" s="127"/>
      <c r="F11" s="127"/>
      <c r="G11" s="141"/>
    </row>
    <row r="12" spans="1:19">
      <c r="B12" s="125" t="s">
        <v>210</v>
      </c>
      <c r="D12" s="127" t="s">
        <v>39</v>
      </c>
      <c r="E12" s="127" t="s">
        <v>9</v>
      </c>
      <c r="F12" s="127" t="s">
        <v>1</v>
      </c>
      <c r="G12" s="141" t="s">
        <v>32</v>
      </c>
      <c r="H12" s="142"/>
    </row>
    <row r="13" spans="1:19">
      <c r="D13" s="127"/>
      <c r="E13" s="127"/>
      <c r="F13" s="127"/>
      <c r="G13" s="141"/>
      <c r="H13" s="142"/>
    </row>
    <row r="14" spans="1:19">
      <c r="D14" s="127" t="s">
        <v>49</v>
      </c>
      <c r="E14" s="127" t="s">
        <v>50</v>
      </c>
      <c r="F14" s="127" t="s">
        <v>1</v>
      </c>
      <c r="G14" s="141" t="s">
        <v>32</v>
      </c>
      <c r="H14" s="142"/>
    </row>
    <row r="15" spans="1:19">
      <c r="D15" s="127"/>
      <c r="E15" s="127"/>
      <c r="F15" s="127"/>
      <c r="G15" s="141"/>
      <c r="H15" s="142"/>
    </row>
    <row r="16" spans="1:19">
      <c r="D16" s="127" t="s">
        <v>211</v>
      </c>
      <c r="E16" s="127" t="s">
        <v>212</v>
      </c>
      <c r="F16" s="127" t="s">
        <v>1</v>
      </c>
      <c r="G16" s="141" t="s">
        <v>32</v>
      </c>
      <c r="H16" s="142"/>
    </row>
    <row r="17" spans="4:8">
      <c r="D17" s="127"/>
      <c r="E17" s="127"/>
      <c r="F17" s="127"/>
      <c r="G17" s="141"/>
      <c r="H17" s="142"/>
    </row>
    <row r="18" spans="4:8">
      <c r="D18" s="127" t="s">
        <v>33</v>
      </c>
      <c r="E18" s="127" t="s">
        <v>28</v>
      </c>
      <c r="F18" s="127" t="s">
        <v>1</v>
      </c>
      <c r="G18" s="141" t="s">
        <v>32</v>
      </c>
      <c r="H18" s="142"/>
    </row>
    <row r="19" spans="4:8">
      <c r="D19" s="127"/>
      <c r="E19" s="127"/>
      <c r="F19" s="127"/>
      <c r="G19" s="141"/>
      <c r="H19" s="142"/>
    </row>
    <row r="20" spans="4:8">
      <c r="D20" s="127" t="s">
        <v>47</v>
      </c>
      <c r="E20" s="127" t="s">
        <v>14</v>
      </c>
      <c r="F20" s="127" t="s">
        <v>1</v>
      </c>
      <c r="G20" s="141" t="s">
        <v>32</v>
      </c>
      <c r="H20" s="142"/>
    </row>
    <row r="21" spans="4:8">
      <c r="D21" s="127"/>
      <c r="E21" s="127"/>
      <c r="F21" s="127"/>
      <c r="G21" s="141"/>
      <c r="H21" s="142"/>
    </row>
    <row r="22" spans="4:8">
      <c r="D22" s="127" t="s">
        <v>38</v>
      </c>
      <c r="E22" s="127" t="s">
        <v>21</v>
      </c>
      <c r="F22" s="127" t="s">
        <v>1</v>
      </c>
      <c r="G22" s="141" t="s">
        <v>32</v>
      </c>
      <c r="H22" s="142"/>
    </row>
    <row r="23" spans="4:8">
      <c r="D23" s="127"/>
      <c r="E23" s="127"/>
      <c r="F23" s="127"/>
      <c r="G23" s="141"/>
      <c r="H23" s="142"/>
    </row>
    <row r="24" spans="4:8">
      <c r="D24" s="127" t="s">
        <v>38</v>
      </c>
      <c r="E24" s="127" t="s">
        <v>11</v>
      </c>
      <c r="F24" s="127" t="s">
        <v>1</v>
      </c>
      <c r="G24" s="141" t="s">
        <v>32</v>
      </c>
      <c r="H24" s="142"/>
    </row>
    <row r="25" spans="4:8">
      <c r="D25" s="127"/>
      <c r="E25" s="127"/>
      <c r="F25" s="127"/>
      <c r="G25" s="141"/>
      <c r="H25" s="142"/>
    </row>
    <row r="26" spans="4:8">
      <c r="D26" s="127" t="s">
        <v>48</v>
      </c>
      <c r="E26" s="127" t="s">
        <v>23</v>
      </c>
      <c r="F26" s="127" t="s">
        <v>1</v>
      </c>
      <c r="G26" s="141" t="s">
        <v>32</v>
      </c>
      <c r="H26" s="142"/>
    </row>
    <row r="27" spans="4:8">
      <c r="D27" s="127"/>
      <c r="E27" s="127"/>
      <c r="F27" s="127"/>
      <c r="G27" s="141"/>
      <c r="H27" s="142"/>
    </row>
    <row r="28" spans="4:8">
      <c r="D28" s="127" t="s">
        <v>17</v>
      </c>
      <c r="E28" s="127" t="s">
        <v>18</v>
      </c>
      <c r="F28" s="127" t="s">
        <v>1</v>
      </c>
      <c r="G28" s="141" t="s">
        <v>32</v>
      </c>
      <c r="H28" s="142"/>
    </row>
    <row r="29" spans="4:8">
      <c r="D29" s="127"/>
      <c r="E29" s="127"/>
      <c r="F29" s="127"/>
      <c r="G29" s="141"/>
      <c r="H29" s="142"/>
    </row>
    <row r="30" spans="4:8">
      <c r="D30" s="127" t="s">
        <v>51</v>
      </c>
      <c r="E30" s="127" t="s">
        <v>52</v>
      </c>
      <c r="F30" s="127" t="s">
        <v>1</v>
      </c>
      <c r="G30" s="141" t="s">
        <v>32</v>
      </c>
      <c r="H30" s="142"/>
    </row>
    <row r="31" spans="4:8">
      <c r="D31" s="127"/>
      <c r="E31" s="127"/>
      <c r="F31" s="127"/>
      <c r="G31" s="141"/>
      <c r="H31" s="142"/>
    </row>
    <row r="32" spans="4:8">
      <c r="D32" s="127" t="s">
        <v>53</v>
      </c>
      <c r="E32" s="127" t="s">
        <v>19</v>
      </c>
      <c r="F32" s="127" t="s">
        <v>1</v>
      </c>
      <c r="G32" s="141" t="s">
        <v>32</v>
      </c>
      <c r="H32" s="142"/>
    </row>
    <row r="33" spans="4:8">
      <c r="D33" s="127"/>
      <c r="E33" s="127"/>
      <c r="F33" s="127"/>
      <c r="G33" s="141"/>
      <c r="H33" s="142"/>
    </row>
    <row r="34" spans="4:8">
      <c r="D34" s="127" t="s">
        <v>45</v>
      </c>
      <c r="E34" s="127" t="s">
        <v>54</v>
      </c>
      <c r="F34" s="127" t="s">
        <v>1</v>
      </c>
      <c r="G34" s="141" t="s">
        <v>32</v>
      </c>
      <c r="H34" s="142"/>
    </row>
    <row r="35" spans="4:8">
      <c r="D35" s="127"/>
      <c r="E35" s="127"/>
      <c r="F35" s="127"/>
      <c r="G35" s="141"/>
      <c r="H35" s="142"/>
    </row>
    <row r="36" spans="4:8">
      <c r="D36" s="127" t="s">
        <v>55</v>
      </c>
      <c r="E36" s="127" t="s">
        <v>28</v>
      </c>
      <c r="F36" s="127" t="s">
        <v>1</v>
      </c>
      <c r="G36" s="141" t="s">
        <v>32</v>
      </c>
      <c r="H36" s="142"/>
    </row>
    <row r="37" spans="4:8">
      <c r="D37" s="127"/>
      <c r="E37" s="127"/>
      <c r="F37" s="127"/>
      <c r="G37" s="141"/>
      <c r="H37" s="142"/>
    </row>
    <row r="38" spans="4:8">
      <c r="D38" s="127" t="s">
        <v>36</v>
      </c>
      <c r="E38" s="127" t="s">
        <v>9</v>
      </c>
      <c r="F38" s="127" t="s">
        <v>37</v>
      </c>
      <c r="G38" s="141" t="s">
        <v>32</v>
      </c>
      <c r="H38" s="142"/>
    </row>
    <row r="39" spans="4:8">
      <c r="D39" s="127"/>
      <c r="E39" s="127"/>
      <c r="F39" s="127"/>
      <c r="G39" s="141"/>
    </row>
    <row r="40" spans="4:8">
      <c r="D40" s="127" t="s">
        <v>209</v>
      </c>
      <c r="E40" s="127" t="s">
        <v>25</v>
      </c>
      <c r="F40" s="127" t="s">
        <v>1</v>
      </c>
      <c r="G40" s="141" t="s">
        <v>32</v>
      </c>
    </row>
    <row r="41" spans="4:8">
      <c r="D41" s="127"/>
      <c r="E41" s="127"/>
      <c r="F41" s="127"/>
      <c r="G41" s="141"/>
    </row>
  </sheetData>
  <mergeCells count="3">
    <mergeCell ref="A1:H1"/>
    <mergeCell ref="A2:H2"/>
    <mergeCell ref="A3:H3"/>
  </mergeCells>
  <pageMargins left="0.27559055118110237" right="0.27559055118110237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14-15</vt:lpstr>
      <vt:lpstr>Сетка 14-15</vt:lpstr>
      <vt:lpstr>16-17</vt:lpstr>
      <vt:lpstr>Сетка 16-17</vt:lpstr>
      <vt:lpstr>14-15 призеры</vt:lpstr>
      <vt:lpstr>16-17 призеры</vt:lpstr>
      <vt:lpstr>командн.</vt:lpstr>
      <vt:lpstr>Судьи</vt:lpstr>
      <vt:lpstr>командн.!Область_печати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2015-02-24T05:51:39Z</dcterms:modified>
</cp:coreProperties>
</file>